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ber\Desktop\14JI\"/>
    </mc:Choice>
  </mc:AlternateContent>
  <bookViews>
    <workbookView xWindow="0" yWindow="0" windowWidth="28800" windowHeight="12435"/>
  </bookViews>
  <sheets>
    <sheet name="14级秋博" sheetId="8" r:id="rId1"/>
  </sheets>
  <definedNames>
    <definedName name="_xlnm._FilterDatabase" localSheetId="0" hidden="1">'14级秋博'!$A$2:$AD$89</definedName>
  </definedNames>
  <calcPr calcId="152511"/>
</workbook>
</file>

<file path=xl/calcChain.xml><?xml version="1.0" encoding="utf-8"?>
<calcChain xmlns="http://schemas.openxmlformats.org/spreadsheetml/2006/main">
  <c r="AD24" i="8" l="1"/>
  <c r="AD25" i="8"/>
  <c r="AD26" i="8"/>
  <c r="AD27" i="8"/>
  <c r="AD28" i="8"/>
  <c r="AD29" i="8"/>
  <c r="AD30" i="8"/>
  <c r="AD31" i="8"/>
  <c r="AD32" i="8"/>
  <c r="AD33" i="8"/>
  <c r="AD34" i="8"/>
  <c r="AB31" i="8"/>
  <c r="AB30" i="8"/>
  <c r="G4" i="8" l="1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2" i="8"/>
  <c r="G33" i="8"/>
  <c r="G34" i="8"/>
  <c r="G3" i="8"/>
  <c r="AB16" i="8" l="1"/>
  <c r="AD16" i="8" l="1"/>
  <c r="G30" i="8"/>
  <c r="G31" i="8"/>
  <c r="AB4" i="8" l="1"/>
  <c r="AD4" i="8" s="1"/>
  <c r="AB5" i="8"/>
  <c r="AD5" i="8" s="1"/>
  <c r="AB6" i="8"/>
  <c r="AD6" i="8" s="1"/>
  <c r="AB7" i="8"/>
  <c r="AD7" i="8" s="1"/>
  <c r="AB8" i="8"/>
  <c r="AD8" i="8" s="1"/>
  <c r="AB9" i="8"/>
  <c r="AD9" i="8" s="1"/>
  <c r="AB10" i="8"/>
  <c r="AD10" i="8" s="1"/>
  <c r="AB11" i="8"/>
  <c r="AD11" i="8" s="1"/>
  <c r="AB12" i="8"/>
  <c r="AD12" i="8" s="1"/>
  <c r="AB13" i="8"/>
  <c r="AD13" i="8" s="1"/>
  <c r="AB14" i="8"/>
  <c r="AD14" i="8" s="1"/>
  <c r="AB15" i="8"/>
  <c r="AD15" i="8" s="1"/>
  <c r="AB17" i="8"/>
  <c r="AD17" i="8" s="1"/>
  <c r="AB18" i="8"/>
  <c r="AD18" i="8" s="1"/>
  <c r="AB19" i="8"/>
  <c r="AD19" i="8" s="1"/>
  <c r="AB20" i="8"/>
  <c r="AD20" i="8" s="1"/>
  <c r="AB21" i="8"/>
  <c r="AD21" i="8" s="1"/>
  <c r="AB22" i="8"/>
  <c r="AD22" i="8" s="1"/>
  <c r="AB23" i="8"/>
  <c r="AD23" i="8" s="1"/>
  <c r="AB24" i="8"/>
  <c r="AB25" i="8"/>
  <c r="AB26" i="8"/>
  <c r="AB27" i="8"/>
  <c r="AB28" i="8"/>
  <c r="AB29" i="8"/>
  <c r="AB32" i="8"/>
  <c r="AB33" i="8"/>
  <c r="AB34" i="8"/>
  <c r="AB3" i="8"/>
  <c r="AD3" i="8" s="1"/>
</calcChain>
</file>

<file path=xl/sharedStrings.xml><?xml version="1.0" encoding="utf-8"?>
<sst xmlns="http://schemas.openxmlformats.org/spreadsheetml/2006/main" count="125" uniqueCount="79">
  <si>
    <t>非学位课规格化学分及成绩</t>
  </si>
  <si>
    <t>学号</t>
  </si>
  <si>
    <t xml:space="preserve">专业 </t>
  </si>
  <si>
    <t>奖学金等级</t>
  </si>
  <si>
    <t>最终成绩</t>
  </si>
  <si>
    <t>科研成果成绩</t>
  </si>
  <si>
    <t>思想品德分</t>
  </si>
  <si>
    <t>学习综合成绩</t>
  </si>
  <si>
    <t>学分</t>
  </si>
  <si>
    <t>成绩</t>
  </si>
  <si>
    <t>非学位课规格化平均分</t>
  </si>
  <si>
    <t>学位课规格化平均分</t>
  </si>
  <si>
    <t>综合学习成绩</t>
  </si>
  <si>
    <t>79.00</t>
  </si>
  <si>
    <t>83.70</t>
  </si>
  <si>
    <t>80.20</t>
  </si>
  <si>
    <t>76.00</t>
  </si>
  <si>
    <t>79.80</t>
  </si>
  <si>
    <t>75.00</t>
  </si>
  <si>
    <t>81.20</t>
  </si>
  <si>
    <t>149372</t>
    <phoneticPr fontId="19" type="noConversion"/>
  </si>
  <si>
    <t>土木工程(本科直博)</t>
    <phoneticPr fontId="19" type="noConversion"/>
  </si>
  <si>
    <t>土木工程</t>
    <phoneticPr fontId="19" type="noConversion"/>
  </si>
  <si>
    <t>土木工程(本科直博)</t>
    <phoneticPr fontId="19" type="noConversion"/>
  </si>
  <si>
    <t>149373</t>
    <phoneticPr fontId="19" type="noConversion"/>
  </si>
  <si>
    <t>149374</t>
    <phoneticPr fontId="19" type="noConversion"/>
  </si>
  <si>
    <t>149375</t>
    <phoneticPr fontId="19" type="noConversion"/>
  </si>
  <si>
    <t>149376</t>
    <phoneticPr fontId="19" type="noConversion"/>
  </si>
  <si>
    <t>149377</t>
    <phoneticPr fontId="19" type="noConversion"/>
  </si>
  <si>
    <t>149378</t>
    <phoneticPr fontId="19" type="noConversion"/>
  </si>
  <si>
    <t>149379</t>
    <phoneticPr fontId="19" type="noConversion"/>
  </si>
  <si>
    <t>149380</t>
    <phoneticPr fontId="19" type="noConversion"/>
  </si>
  <si>
    <t>149381</t>
    <phoneticPr fontId="19" type="noConversion"/>
  </si>
  <si>
    <t>149382</t>
    <phoneticPr fontId="19" type="noConversion"/>
  </si>
  <si>
    <t>149383</t>
    <phoneticPr fontId="19" type="noConversion"/>
  </si>
  <si>
    <t>149384</t>
    <phoneticPr fontId="19" type="noConversion"/>
  </si>
  <si>
    <t>149385</t>
    <phoneticPr fontId="19" type="noConversion"/>
  </si>
  <si>
    <t>149386</t>
    <phoneticPr fontId="19" type="noConversion"/>
  </si>
  <si>
    <t>149387</t>
    <phoneticPr fontId="19" type="noConversion"/>
  </si>
  <si>
    <t>149388</t>
    <phoneticPr fontId="19" type="noConversion"/>
  </si>
  <si>
    <t>149389</t>
    <phoneticPr fontId="19" type="noConversion"/>
  </si>
  <si>
    <t>149390</t>
    <phoneticPr fontId="19" type="noConversion"/>
  </si>
  <si>
    <t>149391</t>
    <phoneticPr fontId="19" type="noConversion"/>
  </si>
  <si>
    <t>149392</t>
    <phoneticPr fontId="19" type="noConversion"/>
  </si>
  <si>
    <t>149393</t>
    <phoneticPr fontId="19" type="noConversion"/>
  </si>
  <si>
    <t>149394</t>
    <phoneticPr fontId="19" type="noConversion"/>
  </si>
  <si>
    <t>149395</t>
    <phoneticPr fontId="19" type="noConversion"/>
  </si>
  <si>
    <t>149396</t>
    <phoneticPr fontId="19" type="noConversion"/>
  </si>
  <si>
    <t>149397</t>
    <phoneticPr fontId="19" type="noConversion"/>
  </si>
  <si>
    <t>149398</t>
    <phoneticPr fontId="19" type="noConversion"/>
  </si>
  <si>
    <t>149399</t>
    <phoneticPr fontId="19" type="noConversion"/>
  </si>
  <si>
    <t>149400</t>
    <phoneticPr fontId="19" type="noConversion"/>
  </si>
  <si>
    <t>149629</t>
    <phoneticPr fontId="19" type="noConversion"/>
  </si>
  <si>
    <t>149630</t>
    <phoneticPr fontId="19" type="noConversion"/>
  </si>
  <si>
    <t>149632</t>
    <phoneticPr fontId="19" type="noConversion"/>
  </si>
  <si>
    <t>市政工程</t>
    <phoneticPr fontId="19" type="noConversion"/>
  </si>
  <si>
    <t>管理科学与工程</t>
    <phoneticPr fontId="19" type="noConversion"/>
  </si>
  <si>
    <t>79.63</t>
  </si>
  <si>
    <t>79.86</t>
  </si>
  <si>
    <t>80.89</t>
  </si>
  <si>
    <t>85.30</t>
  </si>
  <si>
    <t>83.18</t>
  </si>
  <si>
    <t>83.89</t>
  </si>
  <si>
    <t>82.86</t>
  </si>
  <si>
    <t>79.48</t>
  </si>
  <si>
    <t>81.78</t>
  </si>
  <si>
    <t>84.40</t>
  </si>
  <si>
    <t>77.30</t>
  </si>
  <si>
    <t>81.60</t>
  </si>
  <si>
    <t>76.46</t>
  </si>
  <si>
    <t>78.67</t>
  </si>
  <si>
    <t>73.40</t>
  </si>
  <si>
    <t>85.60</t>
  </si>
  <si>
    <t>85.20</t>
  </si>
  <si>
    <t>75.50</t>
  </si>
  <si>
    <t>79.60</t>
  </si>
  <si>
    <t>78.43</t>
  </si>
  <si>
    <t>84.10</t>
  </si>
  <si>
    <t>81.18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</si>
</sst>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26">
    <font>
      <sz val="11"/>
      <color indexed="8"/>
      <name val="宋体"/>
      <charset val="134"/>
    </font>
    <font>
      <sz val="11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9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name val="宋体"/>
      <family val="3"/>
      <charset val="134"/>
    </font>
    <font>
      <sz val="9"/>
      <color rgb="FF000000"/>
      <name val="宋体"/>
      <family val="3"/>
      <charset val="134"/>
      <scheme val="minor"/>
    </font>
    <font>
      <sz val="9"/>
      <color rgb="FF000000"/>
      <name val="宋体"/>
      <family val="3"/>
      <charset val="134"/>
    </font>
  </fonts>
  <fills count="14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0F0E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D7E7"/>
        <bgColor indexed="64"/>
      </patternFill>
    </fill>
    <fill>
      <patternFill patternType="solid">
        <fgColor theme="8" tint="0.39997558519241921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999999"/>
      </left>
      <right style="thin">
        <color rgb="FF999999"/>
      </right>
      <top/>
      <bottom style="thin">
        <color rgb="FF999999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9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1" applyNumberFormat="0" applyFill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" fillId="0" borderId="0"/>
    <xf numFmtId="0" fontId="4" fillId="3" borderId="0" applyNumberFormat="0" applyBorder="0" applyAlignment="0" applyProtection="0">
      <alignment vertical="center"/>
    </xf>
    <xf numFmtId="0" fontId="2" fillId="0" borderId="4" applyNumberFormat="0" applyFill="0" applyAlignment="0" applyProtection="0">
      <alignment vertical="center"/>
    </xf>
    <xf numFmtId="0" fontId="8" fillId="5" borderId="5" applyNumberFormat="0" applyAlignment="0" applyProtection="0">
      <alignment vertical="center"/>
    </xf>
    <xf numFmtId="0" fontId="7" fillId="6" borderId="6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4" borderId="5" applyNumberFormat="0" applyAlignment="0" applyProtection="0">
      <alignment vertical="center"/>
    </xf>
    <xf numFmtId="0" fontId="18" fillId="8" borderId="9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20" fillId="0" borderId="10" xfId="0" applyFont="1" applyBorder="1" applyAlignment="1">
      <alignment horizontal="center" vertical="center"/>
    </xf>
    <xf numFmtId="0" fontId="20" fillId="4" borderId="10" xfId="0" applyFont="1" applyFill="1" applyBorder="1" applyAlignment="1">
      <alignment horizontal="center" vertical="center"/>
    </xf>
    <xf numFmtId="49" fontId="20" fillId="4" borderId="10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4" fillId="9" borderId="10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22" fillId="0" borderId="10" xfId="0" applyNumberFormat="1" applyFont="1" applyFill="1" applyBorder="1" applyAlignment="1">
      <alignment horizontal="center" vertical="center"/>
    </xf>
    <xf numFmtId="0" fontId="1" fillId="10" borderId="10" xfId="0" applyFont="1" applyFill="1" applyBorder="1" applyAlignment="1">
      <alignment horizontal="center" vertical="center"/>
    </xf>
    <xf numFmtId="0" fontId="24" fillId="10" borderId="10" xfId="0" applyFont="1" applyFill="1" applyBorder="1" applyAlignment="1">
      <alignment horizontal="center" vertical="center" wrapText="1"/>
    </xf>
    <xf numFmtId="0" fontId="21" fillId="10" borderId="10" xfId="0" applyFont="1" applyFill="1" applyBorder="1" applyAlignment="1">
      <alignment horizontal="center" vertical="center" wrapText="1"/>
    </xf>
    <xf numFmtId="49" fontId="0" fillId="0" borderId="10" xfId="0" applyNumberFormat="1" applyBorder="1" applyAlignment="1">
      <alignment horizontal="center"/>
    </xf>
    <xf numFmtId="49" fontId="1" fillId="0" borderId="10" xfId="0" applyNumberFormat="1" applyFont="1" applyBorder="1" applyAlignment="1">
      <alignment horizontal="center" vertical="center"/>
    </xf>
    <xf numFmtId="0" fontId="24" fillId="9" borderId="11" xfId="0" applyFont="1" applyFill="1" applyBorder="1" applyAlignment="1">
      <alignment vertical="center" wrapText="1"/>
    </xf>
    <xf numFmtId="49" fontId="0" fillId="0" borderId="10" xfId="0" applyNumberFormat="1" applyBorder="1" applyAlignment="1"/>
    <xf numFmtId="49" fontId="3" fillId="0" borderId="10" xfId="0" applyNumberFormat="1" applyFont="1" applyBorder="1" applyAlignment="1"/>
    <xf numFmtId="0" fontId="1" fillId="13" borderId="10" xfId="0" applyFont="1" applyFill="1" applyBorder="1" applyAlignment="1">
      <alignment horizontal="center" vertical="center"/>
    </xf>
    <xf numFmtId="0" fontId="21" fillId="13" borderId="10" xfId="0" applyFont="1" applyFill="1" applyBorder="1" applyAlignment="1">
      <alignment horizontal="center" vertical="center" wrapText="1"/>
    </xf>
    <xf numFmtId="0" fontId="24" fillId="13" borderId="10" xfId="0" applyFont="1" applyFill="1" applyBorder="1" applyAlignment="1">
      <alignment horizontal="center" vertical="center" wrapText="1"/>
    </xf>
    <xf numFmtId="0" fontId="24" fillId="9" borderId="13" xfId="0" applyFont="1" applyFill="1" applyBorder="1" applyAlignment="1">
      <alignment vertical="center" wrapText="1"/>
    </xf>
    <xf numFmtId="0" fontId="24" fillId="9" borderId="14" xfId="0" applyFont="1" applyFill="1" applyBorder="1" applyAlignment="1">
      <alignment horizontal="center" vertical="center" wrapText="1"/>
    </xf>
    <xf numFmtId="0" fontId="24" fillId="10" borderId="14" xfId="0" applyFont="1" applyFill="1" applyBorder="1" applyAlignment="1">
      <alignment horizontal="center" vertical="center" wrapText="1"/>
    </xf>
    <xf numFmtId="0" fontId="24" fillId="13" borderId="14" xfId="0" applyFont="1" applyFill="1" applyBorder="1" applyAlignment="1">
      <alignment horizontal="center" vertical="center" wrapText="1"/>
    </xf>
    <xf numFmtId="0" fontId="24" fillId="13" borderId="10" xfId="0" applyFont="1" applyFill="1" applyBorder="1" applyAlignment="1">
      <alignment vertical="center" wrapText="1"/>
    </xf>
    <xf numFmtId="0" fontId="25" fillId="9" borderId="10" xfId="0" applyFont="1" applyFill="1" applyBorder="1" applyAlignment="1">
      <alignment vertical="center" wrapText="1"/>
    </xf>
    <xf numFmtId="0" fontId="24" fillId="9" borderId="10" xfId="0" applyFont="1" applyFill="1" applyBorder="1" applyAlignment="1">
      <alignment vertical="center" wrapText="1"/>
    </xf>
    <xf numFmtId="0" fontId="24" fillId="12" borderId="10" xfId="0" applyFont="1" applyFill="1" applyBorder="1" applyAlignment="1">
      <alignment vertical="center" wrapText="1"/>
    </xf>
    <xf numFmtId="0" fontId="25" fillId="13" borderId="10" xfId="0" applyFont="1" applyFill="1" applyBorder="1" applyAlignment="1">
      <alignment vertical="center" wrapText="1"/>
    </xf>
    <xf numFmtId="176" fontId="1" fillId="0" borderId="10" xfId="0" applyNumberFormat="1" applyFont="1" applyBorder="1" applyAlignment="1">
      <alignment horizontal="center" vertical="center"/>
    </xf>
    <xf numFmtId="176" fontId="1" fillId="4" borderId="12" xfId="0" applyNumberFormat="1" applyFont="1" applyFill="1" applyBorder="1" applyAlignment="1">
      <alignment horizontal="center" vertical="center"/>
    </xf>
    <xf numFmtId="0" fontId="1" fillId="11" borderId="10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</cellXfs>
  <cellStyles count="19"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6" builtinId="27" customBuiltin="1"/>
    <cellStyle name="常规" xfId="0" builtinId="0"/>
    <cellStyle name="常规 2" xfId="7"/>
    <cellStyle name="好" xfId="8" builtinId="26" customBuiltin="1"/>
    <cellStyle name="汇总" xfId="9" builtinId="25" customBuiltin="1"/>
    <cellStyle name="计算" xfId="10" builtinId="22" customBuiltin="1"/>
    <cellStyle name="检查单元格" xfId="11" builtinId="23" customBuiltin="1"/>
    <cellStyle name="解释性文本" xfId="12" builtinId="53" customBuiltin="1"/>
    <cellStyle name="警告文本" xfId="13" builtinId="11" customBuiltin="1"/>
    <cellStyle name="链接单元格" xfId="14" builtinId="24" customBuiltin="1"/>
    <cellStyle name="适中" xfId="15" builtinId="28" customBuiltin="1"/>
    <cellStyle name="输出" xfId="16" builtinId="21" customBuiltin="1"/>
    <cellStyle name="输入" xfId="17" builtinId="20" customBuiltin="1"/>
    <cellStyle name="注释" xfId="18" builtinId="10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438"/>
  <sheetViews>
    <sheetView tabSelected="1" topLeftCell="A7" workbookViewId="0">
      <selection activeCell="AC31" sqref="AC31"/>
    </sheetView>
  </sheetViews>
  <sheetFormatPr defaultRowHeight="13.5"/>
  <cols>
    <col min="1" max="1" width="7.5" style="8" bestFit="1" customWidth="1"/>
    <col min="2" max="2" width="35.125" style="8" customWidth="1"/>
    <col min="3" max="3" width="11" style="8" customWidth="1"/>
    <col min="4" max="4" width="9" style="8" customWidth="1"/>
    <col min="5" max="5" width="13" style="8" customWidth="1"/>
    <col min="6" max="6" width="11" style="8" customWidth="1"/>
    <col min="7" max="7" width="13" style="8" customWidth="1"/>
    <col min="8" max="8" width="5.25" style="18" customWidth="1"/>
    <col min="9" max="9" width="5.25" style="8" customWidth="1"/>
    <col min="10" max="10" width="5.25" style="10" customWidth="1"/>
    <col min="11" max="11" width="5.25" style="8" customWidth="1"/>
    <col min="12" max="12" width="5.25" style="10" customWidth="1"/>
    <col min="13" max="13" width="5.25" style="8" customWidth="1"/>
    <col min="14" max="14" width="5.25" style="18" customWidth="1"/>
    <col min="15" max="15" width="5.25" style="8" customWidth="1"/>
    <col min="16" max="16" width="5.25" style="18" customWidth="1"/>
    <col min="17" max="17" width="5.25" style="8" customWidth="1"/>
    <col min="18" max="18" width="5.25" style="18" customWidth="1"/>
    <col min="19" max="19" width="5.25" style="8" customWidth="1"/>
    <col min="20" max="20" width="5.25" style="10" customWidth="1"/>
    <col min="21" max="21" width="5.25" style="8" customWidth="1"/>
    <col min="22" max="22" width="5.25" style="10" customWidth="1"/>
    <col min="23" max="23" width="5.25" style="8" customWidth="1"/>
    <col min="24" max="24" width="5.25" style="10" customWidth="1"/>
    <col min="25" max="25" width="5.25" style="8" customWidth="1"/>
    <col min="26" max="26" width="5.25" style="10" customWidth="1"/>
    <col min="27" max="27" width="5.25" style="8" customWidth="1"/>
    <col min="28" max="28" width="21.375" style="8" customWidth="1"/>
    <col min="29" max="29" width="19.25" style="8" bestFit="1" customWidth="1"/>
    <col min="30" max="30" width="13" style="8" bestFit="1" customWidth="1"/>
    <col min="31" max="16384" width="9" style="8"/>
  </cols>
  <sheetData>
    <row r="1" spans="1:33">
      <c r="A1" s="32"/>
      <c r="B1" s="32"/>
      <c r="C1" s="32"/>
      <c r="D1" s="32"/>
      <c r="E1" s="32"/>
      <c r="I1" s="33" t="s">
        <v>0</v>
      </c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</row>
    <row r="2" spans="1:3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18" t="s">
        <v>8</v>
      </c>
      <c r="I2" s="8" t="s">
        <v>9</v>
      </c>
      <c r="J2" s="10" t="s">
        <v>8</v>
      </c>
      <c r="K2" s="8" t="s">
        <v>9</v>
      </c>
      <c r="L2" s="10" t="s">
        <v>8</v>
      </c>
      <c r="M2" s="8" t="s">
        <v>9</v>
      </c>
      <c r="N2" s="18" t="s">
        <v>8</v>
      </c>
      <c r="O2" s="8" t="s">
        <v>9</v>
      </c>
      <c r="P2" s="18" t="s">
        <v>8</v>
      </c>
      <c r="Q2" s="8" t="s">
        <v>9</v>
      </c>
      <c r="R2" s="18" t="s">
        <v>8</v>
      </c>
      <c r="S2" s="8" t="s">
        <v>9</v>
      </c>
      <c r="T2" s="10" t="s">
        <v>8</v>
      </c>
      <c r="U2" s="8" t="s">
        <v>9</v>
      </c>
      <c r="V2" s="10" t="s">
        <v>8</v>
      </c>
      <c r="W2" s="8" t="s">
        <v>9</v>
      </c>
      <c r="X2" s="10" t="s">
        <v>8</v>
      </c>
      <c r="Y2" s="8" t="s">
        <v>9</v>
      </c>
      <c r="Z2" s="10" t="s">
        <v>8</v>
      </c>
      <c r="AA2" s="8" t="s">
        <v>9</v>
      </c>
      <c r="AB2" s="8" t="s">
        <v>10</v>
      </c>
      <c r="AC2" s="8" t="s">
        <v>11</v>
      </c>
      <c r="AD2" s="8" t="s">
        <v>12</v>
      </c>
    </row>
    <row r="3" spans="1:33">
      <c r="A3" s="16" t="s">
        <v>20</v>
      </c>
      <c r="B3" s="16" t="s">
        <v>21</v>
      </c>
      <c r="C3" s="7"/>
      <c r="D3" s="7"/>
      <c r="E3" s="7"/>
      <c r="F3" s="7"/>
      <c r="G3" s="31">
        <f>AD3</f>
        <v>79.545999999999992</v>
      </c>
      <c r="H3" s="25">
        <v>1</v>
      </c>
      <c r="I3" s="26">
        <v>80</v>
      </c>
      <c r="J3" s="25">
        <v>2</v>
      </c>
      <c r="K3" s="27">
        <v>75</v>
      </c>
      <c r="L3" s="25">
        <v>2</v>
      </c>
      <c r="M3" s="27">
        <v>74</v>
      </c>
      <c r="N3" s="25">
        <v>2</v>
      </c>
      <c r="O3" s="27">
        <v>81</v>
      </c>
      <c r="P3" s="25">
        <v>2</v>
      </c>
      <c r="Q3" s="27">
        <v>82</v>
      </c>
      <c r="R3" s="25">
        <v>3</v>
      </c>
      <c r="S3" s="27">
        <v>83</v>
      </c>
      <c r="T3" s="11"/>
      <c r="U3" s="6"/>
      <c r="V3" s="11"/>
      <c r="W3" s="6"/>
      <c r="X3" s="11"/>
      <c r="Y3" s="6"/>
      <c r="Z3" s="11"/>
      <c r="AA3" s="6"/>
      <c r="AB3" s="8">
        <f>ROUND((I3*H3+J3*K3+L3*M3+N3*O3+P3*Q3+S3*R3+U3*T3+W3*V3+Y3*X3+AA3*Z3)/(SUM(H3,J3,L3,N3,P3,R3,T3,V3,X3,Z3)),2)</f>
        <v>79.42</v>
      </c>
      <c r="AC3" s="30" t="s">
        <v>57</v>
      </c>
      <c r="AD3" s="30">
        <f>AC3*0.6+AB3*0.4</f>
        <v>79.545999999999992</v>
      </c>
      <c r="AE3" s="5"/>
      <c r="AF3" s="5"/>
      <c r="AG3" s="5"/>
    </row>
    <row r="4" spans="1:33" ht="14.25">
      <c r="A4" s="16" t="s">
        <v>24</v>
      </c>
      <c r="B4" s="17" t="s">
        <v>23</v>
      </c>
      <c r="C4" s="7"/>
      <c r="D4" s="7"/>
      <c r="E4" s="7"/>
      <c r="F4" s="7"/>
      <c r="G4" s="31">
        <f t="shared" ref="G4:G34" si="0">AD4</f>
        <v>79.632000000000005</v>
      </c>
      <c r="H4" s="25">
        <v>2</v>
      </c>
      <c r="I4" s="27">
        <v>89</v>
      </c>
      <c r="J4" s="25">
        <v>2</v>
      </c>
      <c r="K4" s="27">
        <v>79</v>
      </c>
      <c r="L4" s="25">
        <v>3</v>
      </c>
      <c r="M4" s="27">
        <v>78</v>
      </c>
      <c r="N4" s="25">
        <v>2</v>
      </c>
      <c r="O4" s="27">
        <v>83</v>
      </c>
      <c r="P4" s="25">
        <v>3</v>
      </c>
      <c r="Q4" s="28">
        <v>72</v>
      </c>
      <c r="R4" s="25">
        <v>2</v>
      </c>
      <c r="S4" s="27">
        <v>79</v>
      </c>
      <c r="T4" s="11"/>
      <c r="U4" s="6"/>
      <c r="V4" s="11"/>
      <c r="W4" s="6"/>
      <c r="X4" s="11"/>
      <c r="Y4" s="6"/>
      <c r="Z4" s="8"/>
      <c r="AA4" s="13"/>
      <c r="AB4" s="8">
        <f t="shared" ref="AB4:AB34" si="1">ROUND((I4*H4+J4*K4+L4*M4+N4*O4+P4*Q4+S4*R4+U4*T4+W4*V4+Y4*X4+AA4*Z4)/(SUM(H4,J4,L4,N4,P4,R4,T4,V4,X4,Z4)),2)</f>
        <v>79.290000000000006</v>
      </c>
      <c r="AC4" s="30" t="s">
        <v>58</v>
      </c>
      <c r="AD4" s="30">
        <f t="shared" ref="AD4:AD34" si="2">AC4*0.6+AB4*0.4</f>
        <v>79.632000000000005</v>
      </c>
      <c r="AE4" s="5"/>
      <c r="AF4" s="5"/>
      <c r="AG4" s="5"/>
    </row>
    <row r="5" spans="1:33">
      <c r="A5" s="16" t="s">
        <v>25</v>
      </c>
      <c r="B5" s="16" t="s">
        <v>22</v>
      </c>
      <c r="C5" s="7"/>
      <c r="D5" s="7"/>
      <c r="E5" s="7"/>
      <c r="F5" s="3"/>
      <c r="G5" s="31">
        <f t="shared" si="0"/>
        <v>81.414000000000001</v>
      </c>
      <c r="H5" s="25">
        <v>3</v>
      </c>
      <c r="I5" s="26">
        <v>83</v>
      </c>
      <c r="J5" s="25">
        <v>2</v>
      </c>
      <c r="K5" s="27">
        <v>81</v>
      </c>
      <c r="L5" s="20"/>
      <c r="M5" s="6"/>
      <c r="N5" s="20"/>
      <c r="O5" s="6"/>
      <c r="P5" s="20"/>
      <c r="Q5" s="6"/>
      <c r="R5" s="20"/>
      <c r="S5" s="6"/>
      <c r="T5" s="11"/>
      <c r="U5" s="6"/>
      <c r="V5" s="11"/>
      <c r="W5" s="6"/>
      <c r="X5" s="11"/>
      <c r="Y5" s="6"/>
      <c r="Z5" s="11"/>
      <c r="AA5" s="6"/>
      <c r="AB5" s="8">
        <f t="shared" si="1"/>
        <v>82.2</v>
      </c>
      <c r="AC5" s="30" t="s">
        <v>59</v>
      </c>
      <c r="AD5" s="30">
        <f t="shared" si="2"/>
        <v>81.414000000000001</v>
      </c>
      <c r="AE5" s="5"/>
      <c r="AF5" s="5"/>
      <c r="AG5" s="5"/>
    </row>
    <row r="6" spans="1:33">
      <c r="A6" s="16" t="s">
        <v>26</v>
      </c>
      <c r="B6" s="16" t="s">
        <v>22</v>
      </c>
      <c r="C6" s="7"/>
      <c r="D6" s="7"/>
      <c r="E6" s="7"/>
      <c r="F6" s="3"/>
      <c r="G6" s="31">
        <f t="shared" si="0"/>
        <v>81.180000000000007</v>
      </c>
      <c r="H6" s="25">
        <v>3</v>
      </c>
      <c r="I6" s="26">
        <v>75</v>
      </c>
      <c r="J6" s="20"/>
      <c r="K6" s="6"/>
      <c r="L6" s="20"/>
      <c r="M6" s="6"/>
      <c r="N6" s="20"/>
      <c r="O6" s="6"/>
      <c r="P6" s="20"/>
      <c r="Q6" s="6"/>
      <c r="R6" s="20"/>
      <c r="S6" s="6"/>
      <c r="T6" s="11"/>
      <c r="U6" s="6"/>
      <c r="V6" s="11"/>
      <c r="W6" s="6"/>
      <c r="X6" s="11"/>
      <c r="Y6" s="6"/>
      <c r="Z6" s="11"/>
      <c r="AA6" s="6"/>
      <c r="AB6" s="8">
        <f t="shared" si="1"/>
        <v>75</v>
      </c>
      <c r="AC6" s="30" t="s">
        <v>60</v>
      </c>
      <c r="AD6" s="30">
        <f t="shared" si="2"/>
        <v>81.180000000000007</v>
      </c>
      <c r="AE6" s="5"/>
      <c r="AF6" s="5"/>
      <c r="AG6" s="5"/>
    </row>
    <row r="7" spans="1:33">
      <c r="A7" s="16" t="s">
        <v>27</v>
      </c>
      <c r="B7" s="16" t="s">
        <v>22</v>
      </c>
      <c r="C7" s="3"/>
      <c r="D7" s="3"/>
      <c r="E7" s="3"/>
      <c r="F7" s="3"/>
      <c r="G7" s="31">
        <f t="shared" si="0"/>
        <v>79.88</v>
      </c>
      <c r="H7" s="29">
        <v>3</v>
      </c>
      <c r="I7" s="26">
        <v>79</v>
      </c>
      <c r="J7" s="29">
        <v>2</v>
      </c>
      <c r="K7" s="26">
        <v>80</v>
      </c>
      <c r="L7" s="29"/>
      <c r="M7" s="26"/>
      <c r="N7" s="29"/>
      <c r="O7" s="6"/>
      <c r="P7" s="19"/>
      <c r="Q7" s="6"/>
      <c r="R7" s="19"/>
      <c r="S7" s="6"/>
      <c r="T7" s="12"/>
      <c r="U7" s="6"/>
      <c r="V7" s="12"/>
      <c r="W7" s="6"/>
      <c r="X7" s="12"/>
      <c r="Y7" s="6"/>
      <c r="Z7" s="12"/>
      <c r="AA7" s="6"/>
      <c r="AB7" s="8">
        <f t="shared" si="1"/>
        <v>79.400000000000006</v>
      </c>
      <c r="AC7" s="30" t="s">
        <v>15</v>
      </c>
      <c r="AD7" s="30">
        <f t="shared" si="2"/>
        <v>79.88</v>
      </c>
      <c r="AE7" s="5"/>
      <c r="AF7" s="5"/>
      <c r="AG7" s="5"/>
    </row>
    <row r="8" spans="1:33">
      <c r="A8" s="16" t="s">
        <v>28</v>
      </c>
      <c r="B8" s="16" t="s">
        <v>23</v>
      </c>
      <c r="C8" s="7"/>
      <c r="D8" s="7"/>
      <c r="E8" s="7"/>
      <c r="F8" s="3"/>
      <c r="G8" s="31">
        <f t="shared" si="0"/>
        <v>82.536000000000001</v>
      </c>
      <c r="H8" s="25">
        <v>2</v>
      </c>
      <c r="I8" s="27">
        <v>83</v>
      </c>
      <c r="J8" s="25">
        <v>2</v>
      </c>
      <c r="K8" s="27">
        <v>80</v>
      </c>
      <c r="L8" s="25">
        <v>3</v>
      </c>
      <c r="M8" s="27">
        <v>79</v>
      </c>
      <c r="N8" s="25">
        <v>2</v>
      </c>
      <c r="O8" s="27">
        <v>83</v>
      </c>
      <c r="P8" s="25">
        <v>2</v>
      </c>
      <c r="Q8" s="27">
        <v>79</v>
      </c>
      <c r="R8" s="25">
        <v>3</v>
      </c>
      <c r="S8" s="27">
        <v>85</v>
      </c>
      <c r="T8" s="11"/>
      <c r="U8" s="6"/>
      <c r="V8" s="11"/>
      <c r="W8" s="6"/>
      <c r="X8" s="11"/>
      <c r="Y8" s="6"/>
      <c r="Z8" s="8"/>
      <c r="AA8" s="13"/>
      <c r="AB8" s="8">
        <f t="shared" si="1"/>
        <v>81.569999999999993</v>
      </c>
      <c r="AC8" s="30" t="s">
        <v>61</v>
      </c>
      <c r="AD8" s="30">
        <f t="shared" si="2"/>
        <v>82.536000000000001</v>
      </c>
      <c r="AE8" s="5"/>
      <c r="AF8" s="5"/>
      <c r="AG8" s="5"/>
    </row>
    <row r="9" spans="1:33">
      <c r="A9" s="16" t="s">
        <v>29</v>
      </c>
      <c r="B9" s="16" t="s">
        <v>22</v>
      </c>
      <c r="C9" s="3"/>
      <c r="D9" s="3"/>
      <c r="E9" s="3"/>
      <c r="F9" s="3"/>
      <c r="G9" s="31">
        <f t="shared" si="0"/>
        <v>81.933999999999997</v>
      </c>
      <c r="H9" s="29">
        <v>3</v>
      </c>
      <c r="I9" s="26">
        <v>78</v>
      </c>
      <c r="J9" s="29">
        <v>3</v>
      </c>
      <c r="K9" s="26">
        <v>80</v>
      </c>
      <c r="L9" s="19"/>
      <c r="M9" s="6"/>
      <c r="N9" s="19"/>
      <c r="O9" s="6"/>
      <c r="P9" s="19"/>
      <c r="Q9" s="6"/>
      <c r="R9" s="19"/>
      <c r="S9" s="6"/>
      <c r="T9" s="12"/>
      <c r="U9" s="6"/>
      <c r="V9" s="12"/>
      <c r="W9" s="6"/>
      <c r="X9" s="12"/>
      <c r="Y9" s="6"/>
      <c r="Z9" s="12"/>
      <c r="AA9" s="6"/>
      <c r="AB9" s="8">
        <f t="shared" si="1"/>
        <v>79</v>
      </c>
      <c r="AC9" s="30" t="s">
        <v>62</v>
      </c>
      <c r="AD9" s="30">
        <f t="shared" si="2"/>
        <v>81.933999999999997</v>
      </c>
      <c r="AE9" s="5"/>
      <c r="AF9" s="5"/>
      <c r="AG9" s="5"/>
    </row>
    <row r="10" spans="1:33">
      <c r="A10" s="16" t="s">
        <v>30</v>
      </c>
      <c r="B10" s="16" t="s">
        <v>23</v>
      </c>
      <c r="C10" s="3"/>
      <c r="D10" s="3"/>
      <c r="E10" s="3"/>
      <c r="F10" s="3"/>
      <c r="G10" s="31">
        <f t="shared" si="0"/>
        <v>81.488</v>
      </c>
      <c r="H10" s="25">
        <v>2</v>
      </c>
      <c r="I10" s="27">
        <v>71</v>
      </c>
      <c r="J10" s="25">
        <v>2</v>
      </c>
      <c r="K10" s="27">
        <v>82</v>
      </c>
      <c r="L10" s="25">
        <v>2</v>
      </c>
      <c r="M10" s="27">
        <v>89</v>
      </c>
      <c r="N10" s="25">
        <v>2</v>
      </c>
      <c r="O10" s="27">
        <v>74</v>
      </c>
      <c r="P10" s="25">
        <v>3</v>
      </c>
      <c r="Q10" s="27">
        <v>82</v>
      </c>
      <c r="R10" s="25">
        <v>3</v>
      </c>
      <c r="S10" s="27">
        <v>78</v>
      </c>
      <c r="T10" s="12"/>
      <c r="U10" s="6"/>
      <c r="V10" s="12"/>
      <c r="W10" s="6"/>
      <c r="X10" s="12"/>
      <c r="Y10" s="6"/>
      <c r="Z10" s="8"/>
      <c r="AA10" s="9"/>
      <c r="AB10" s="8">
        <f t="shared" si="1"/>
        <v>79.430000000000007</v>
      </c>
      <c r="AC10" s="30" t="s">
        <v>63</v>
      </c>
      <c r="AD10" s="30">
        <f t="shared" si="2"/>
        <v>81.488</v>
      </c>
      <c r="AE10" s="5"/>
      <c r="AF10" s="5"/>
      <c r="AG10" s="5"/>
    </row>
    <row r="11" spans="1:33">
      <c r="A11" s="16" t="s">
        <v>31</v>
      </c>
      <c r="B11" s="16" t="s">
        <v>23</v>
      </c>
      <c r="C11" s="3"/>
      <c r="D11" s="3"/>
      <c r="E11" s="3"/>
      <c r="F11" s="3"/>
      <c r="G11" s="31">
        <f t="shared" si="0"/>
        <v>79.572000000000003</v>
      </c>
      <c r="H11" s="25">
        <v>2</v>
      </c>
      <c r="I11" s="26">
        <v>75</v>
      </c>
      <c r="J11" s="25">
        <v>2</v>
      </c>
      <c r="K11" s="27">
        <v>84</v>
      </c>
      <c r="L11" s="25">
        <v>2</v>
      </c>
      <c r="M11" s="27">
        <v>77</v>
      </c>
      <c r="N11" s="25">
        <v>3</v>
      </c>
      <c r="O11" s="27">
        <v>79</v>
      </c>
      <c r="P11" s="25">
        <v>3</v>
      </c>
      <c r="Q11" s="28">
        <v>85</v>
      </c>
      <c r="R11" s="25">
        <v>2</v>
      </c>
      <c r="S11" s="27">
        <v>76</v>
      </c>
      <c r="T11" s="12"/>
      <c r="U11" s="6"/>
      <c r="V11" s="12"/>
      <c r="W11" s="6"/>
      <c r="X11" s="12"/>
      <c r="Y11" s="6"/>
      <c r="Z11" s="12"/>
      <c r="AA11" s="6"/>
      <c r="AB11" s="8">
        <f t="shared" si="1"/>
        <v>79.709999999999994</v>
      </c>
      <c r="AC11" s="30" t="s">
        <v>64</v>
      </c>
      <c r="AD11" s="30">
        <f t="shared" si="2"/>
        <v>79.572000000000003</v>
      </c>
      <c r="AE11" s="5"/>
      <c r="AF11" s="5"/>
      <c r="AG11" s="5"/>
    </row>
    <row r="12" spans="1:33">
      <c r="A12" s="16" t="s">
        <v>32</v>
      </c>
      <c r="B12" s="16" t="s">
        <v>22</v>
      </c>
      <c r="C12" s="7"/>
      <c r="D12" s="7"/>
      <c r="E12" s="7"/>
      <c r="F12" s="7"/>
      <c r="G12" s="31">
        <f t="shared" si="0"/>
        <v>80.936000000000007</v>
      </c>
      <c r="H12" s="25">
        <v>3</v>
      </c>
      <c r="I12" s="26">
        <v>77</v>
      </c>
      <c r="J12" s="25">
        <v>3</v>
      </c>
      <c r="K12" s="27">
        <v>81</v>
      </c>
      <c r="L12" s="25">
        <v>3</v>
      </c>
      <c r="M12" s="27">
        <v>81</v>
      </c>
      <c r="N12" s="20"/>
      <c r="O12" s="6"/>
      <c r="P12" s="20"/>
      <c r="Q12" s="6"/>
      <c r="R12" s="20"/>
      <c r="S12" s="6"/>
      <c r="T12" s="11"/>
      <c r="U12" s="6"/>
      <c r="V12" s="11"/>
      <c r="W12" s="6"/>
      <c r="X12" s="11"/>
      <c r="Y12" s="6"/>
      <c r="Z12" s="11"/>
      <c r="AA12" s="6"/>
      <c r="AB12" s="8">
        <f t="shared" si="1"/>
        <v>79.67</v>
      </c>
      <c r="AC12" s="30" t="s">
        <v>65</v>
      </c>
      <c r="AD12" s="30">
        <f t="shared" si="2"/>
        <v>80.936000000000007</v>
      </c>
      <c r="AE12" s="5"/>
      <c r="AF12" s="5"/>
      <c r="AG12" s="5"/>
    </row>
    <row r="13" spans="1:33">
      <c r="A13" s="16" t="s">
        <v>33</v>
      </c>
      <c r="B13" s="16" t="s">
        <v>22</v>
      </c>
      <c r="C13" s="7"/>
      <c r="D13" s="7"/>
      <c r="E13" s="7"/>
      <c r="F13" s="7"/>
      <c r="G13" s="31">
        <f t="shared" si="0"/>
        <v>83.039999999999992</v>
      </c>
      <c r="H13" s="25">
        <v>3</v>
      </c>
      <c r="I13" s="26">
        <v>81</v>
      </c>
      <c r="J13" s="20"/>
      <c r="K13" s="6"/>
      <c r="L13" s="20"/>
      <c r="M13" s="6"/>
      <c r="N13" s="20"/>
      <c r="O13" s="6"/>
      <c r="P13" s="20"/>
      <c r="Q13" s="6"/>
      <c r="R13" s="20"/>
      <c r="S13" s="6"/>
      <c r="T13" s="11"/>
      <c r="U13" s="6"/>
      <c r="V13" s="11"/>
      <c r="W13" s="6"/>
      <c r="X13" s="11"/>
      <c r="Y13" s="6"/>
      <c r="Z13" s="11"/>
      <c r="AA13" s="6"/>
      <c r="AB13" s="8">
        <f t="shared" si="1"/>
        <v>81</v>
      </c>
      <c r="AC13" s="30" t="s">
        <v>66</v>
      </c>
      <c r="AD13" s="30">
        <f t="shared" si="2"/>
        <v>83.039999999999992</v>
      </c>
      <c r="AE13" s="5"/>
      <c r="AF13" s="5"/>
      <c r="AG13" s="5"/>
    </row>
    <row r="14" spans="1:33">
      <c r="A14" s="16" t="s">
        <v>34</v>
      </c>
      <c r="B14" s="16" t="s">
        <v>22</v>
      </c>
      <c r="C14" s="3"/>
      <c r="D14" s="3"/>
      <c r="E14" s="3"/>
      <c r="F14" s="3"/>
      <c r="G14" s="31">
        <f t="shared" si="0"/>
        <v>77.97999999999999</v>
      </c>
      <c r="H14" s="25">
        <v>3</v>
      </c>
      <c r="I14" s="26">
        <v>79</v>
      </c>
      <c r="J14" s="19"/>
      <c r="K14" s="6"/>
      <c r="L14" s="19"/>
      <c r="M14" s="6"/>
      <c r="N14" s="19"/>
      <c r="O14" s="6"/>
      <c r="P14" s="19"/>
      <c r="Q14" s="6"/>
      <c r="R14" s="19"/>
      <c r="S14" s="6"/>
      <c r="T14" s="12"/>
      <c r="U14" s="6"/>
      <c r="V14" s="12"/>
      <c r="W14" s="6"/>
      <c r="X14" s="12"/>
      <c r="Y14" s="6"/>
      <c r="Z14" s="12"/>
      <c r="AA14" s="6"/>
      <c r="AB14" s="8">
        <f t="shared" si="1"/>
        <v>79</v>
      </c>
      <c r="AC14" s="30" t="s">
        <v>67</v>
      </c>
      <c r="AD14" s="30">
        <f t="shared" si="2"/>
        <v>77.97999999999999</v>
      </c>
      <c r="AE14" s="5"/>
      <c r="AF14" s="5"/>
      <c r="AG14" s="5"/>
    </row>
    <row r="15" spans="1:33">
      <c r="A15" s="16" t="s">
        <v>35</v>
      </c>
      <c r="B15" s="16" t="s">
        <v>22</v>
      </c>
      <c r="C15" s="3"/>
      <c r="D15" s="3"/>
      <c r="E15" s="3"/>
      <c r="F15" s="3"/>
      <c r="G15" s="31">
        <f t="shared" si="0"/>
        <v>81.759999999999991</v>
      </c>
      <c r="H15" s="25">
        <v>3</v>
      </c>
      <c r="I15" s="26">
        <v>82</v>
      </c>
      <c r="J15" s="19"/>
      <c r="K15" s="6"/>
      <c r="L15" s="19"/>
      <c r="M15" s="6"/>
      <c r="N15" s="19"/>
      <c r="O15" s="6"/>
      <c r="P15" s="19"/>
      <c r="Q15" s="6"/>
      <c r="R15" s="19"/>
      <c r="S15" s="6"/>
      <c r="T15" s="12"/>
      <c r="U15" s="6"/>
      <c r="V15" s="12"/>
      <c r="W15" s="6"/>
      <c r="X15" s="12"/>
      <c r="Y15" s="6"/>
      <c r="Z15" s="12"/>
      <c r="AA15" s="6"/>
      <c r="AB15" s="8">
        <f t="shared" si="1"/>
        <v>82</v>
      </c>
      <c r="AC15" s="30" t="s">
        <v>68</v>
      </c>
      <c r="AD15" s="30">
        <f t="shared" si="2"/>
        <v>81.759999999999991</v>
      </c>
      <c r="AE15" s="5"/>
      <c r="AF15" s="5"/>
      <c r="AG15" s="5"/>
    </row>
    <row r="16" spans="1:33">
      <c r="A16" s="16" t="s">
        <v>36</v>
      </c>
      <c r="B16" s="16" t="s">
        <v>22</v>
      </c>
      <c r="C16" s="3"/>
      <c r="D16" s="3"/>
      <c r="E16" s="3"/>
      <c r="F16" s="3"/>
      <c r="G16" s="31">
        <f t="shared" si="0"/>
        <v>77</v>
      </c>
      <c r="H16" s="25">
        <v>3</v>
      </c>
      <c r="I16" s="26">
        <v>74</v>
      </c>
      <c r="J16" s="19"/>
      <c r="K16" s="6"/>
      <c r="L16" s="19"/>
      <c r="M16" s="6"/>
      <c r="N16" s="19"/>
      <c r="O16" s="6"/>
      <c r="P16" s="19"/>
      <c r="Q16" s="6"/>
      <c r="R16" s="19"/>
      <c r="S16" s="6"/>
      <c r="T16" s="12"/>
      <c r="U16" s="6"/>
      <c r="V16" s="12"/>
      <c r="W16" s="6"/>
      <c r="X16" s="12"/>
      <c r="Y16" s="6"/>
      <c r="Z16" s="12"/>
      <c r="AA16" s="6"/>
      <c r="AB16" s="8">
        <f t="shared" si="1"/>
        <v>74</v>
      </c>
      <c r="AC16" s="30" t="s">
        <v>13</v>
      </c>
      <c r="AD16" s="30">
        <f t="shared" si="2"/>
        <v>77</v>
      </c>
      <c r="AE16" s="5"/>
      <c r="AF16" s="5"/>
      <c r="AG16" s="5"/>
    </row>
    <row r="17" spans="1:33">
      <c r="A17" s="16" t="s">
        <v>37</v>
      </c>
      <c r="B17" s="16" t="s">
        <v>22</v>
      </c>
      <c r="C17" s="3"/>
      <c r="D17" s="3"/>
      <c r="E17" s="3"/>
      <c r="F17" s="3"/>
      <c r="G17" s="31">
        <f t="shared" si="0"/>
        <v>82.68</v>
      </c>
      <c r="H17" s="25">
        <v>3</v>
      </c>
      <c r="I17" s="26">
        <v>87</v>
      </c>
      <c r="J17" s="19"/>
      <c r="K17" s="6"/>
      <c r="L17" s="19"/>
      <c r="M17" s="6"/>
      <c r="N17" s="19"/>
      <c r="O17" s="6"/>
      <c r="P17" s="19"/>
      <c r="Q17" s="6"/>
      <c r="R17" s="19"/>
      <c r="S17" s="6"/>
      <c r="T17" s="12"/>
      <c r="U17" s="6"/>
      <c r="V17" s="12"/>
      <c r="W17" s="6"/>
      <c r="X17" s="12"/>
      <c r="Y17" s="6"/>
      <c r="Z17" s="12"/>
      <c r="AA17" s="6"/>
      <c r="AB17" s="8">
        <f t="shared" si="1"/>
        <v>87</v>
      </c>
      <c r="AC17" s="30" t="s">
        <v>17</v>
      </c>
      <c r="AD17" s="30">
        <f t="shared" si="2"/>
        <v>82.68</v>
      </c>
      <c r="AE17" s="5"/>
      <c r="AF17" s="5"/>
      <c r="AG17" s="5"/>
    </row>
    <row r="18" spans="1:33">
      <c r="A18" s="16" t="s">
        <v>38</v>
      </c>
      <c r="B18" s="16" t="s">
        <v>23</v>
      </c>
      <c r="C18" s="7"/>
      <c r="D18" s="7"/>
      <c r="E18" s="7"/>
      <c r="F18" s="7"/>
      <c r="G18" s="31">
        <f t="shared" si="0"/>
        <v>76.623999999999995</v>
      </c>
      <c r="H18" s="25">
        <v>1</v>
      </c>
      <c r="I18" s="26">
        <v>84</v>
      </c>
      <c r="J18" s="25">
        <v>2</v>
      </c>
      <c r="K18" s="27">
        <v>79</v>
      </c>
      <c r="L18" s="25">
        <v>2</v>
      </c>
      <c r="M18" s="27">
        <v>78</v>
      </c>
      <c r="N18" s="25">
        <v>2</v>
      </c>
      <c r="O18" s="27">
        <v>81</v>
      </c>
      <c r="P18" s="25">
        <v>3</v>
      </c>
      <c r="Q18" s="27">
        <v>78</v>
      </c>
      <c r="R18" s="25">
        <v>3</v>
      </c>
      <c r="S18" s="27">
        <v>69</v>
      </c>
      <c r="T18" s="27">
        <v>2</v>
      </c>
      <c r="U18" s="27">
        <v>76</v>
      </c>
      <c r="V18" s="11"/>
      <c r="W18" s="6"/>
      <c r="X18" s="11"/>
      <c r="Y18" s="6"/>
      <c r="Z18" s="11"/>
      <c r="AA18" s="6"/>
      <c r="AB18" s="8">
        <f t="shared" si="1"/>
        <v>76.87</v>
      </c>
      <c r="AC18" s="30" t="s">
        <v>69</v>
      </c>
      <c r="AD18" s="30">
        <f t="shared" si="2"/>
        <v>76.623999999999995</v>
      </c>
      <c r="AE18" s="5"/>
      <c r="AF18" s="5"/>
      <c r="AG18" s="5"/>
    </row>
    <row r="19" spans="1:33">
      <c r="A19" s="16" t="s">
        <v>39</v>
      </c>
      <c r="B19" s="16" t="s">
        <v>22</v>
      </c>
      <c r="C19" s="7"/>
      <c r="D19" s="7"/>
      <c r="E19" s="7"/>
      <c r="F19" s="7"/>
      <c r="G19" s="31">
        <f t="shared" si="0"/>
        <v>77.602000000000004</v>
      </c>
      <c r="H19" s="25">
        <v>3</v>
      </c>
      <c r="I19" s="26">
        <v>74</v>
      </c>
      <c r="J19" s="20">
        <v>2</v>
      </c>
      <c r="K19" s="6">
        <v>79</v>
      </c>
      <c r="L19" s="20"/>
      <c r="M19" s="6"/>
      <c r="N19" s="20"/>
      <c r="O19" s="6"/>
      <c r="P19" s="20"/>
      <c r="Q19" s="6"/>
      <c r="R19" s="20"/>
      <c r="S19" s="6"/>
      <c r="T19" s="11"/>
      <c r="U19" s="6"/>
      <c r="V19" s="11"/>
      <c r="W19" s="6"/>
      <c r="X19" s="11"/>
      <c r="Y19" s="6"/>
      <c r="Z19" s="11"/>
      <c r="AA19" s="6"/>
      <c r="AB19" s="8">
        <f t="shared" si="1"/>
        <v>76</v>
      </c>
      <c r="AC19" s="30" t="s">
        <v>70</v>
      </c>
      <c r="AD19" s="30">
        <f t="shared" si="2"/>
        <v>77.602000000000004</v>
      </c>
      <c r="AE19" s="5"/>
      <c r="AF19" s="5"/>
      <c r="AG19" s="5"/>
    </row>
    <row r="20" spans="1:33">
      <c r="A20" s="16" t="s">
        <v>40</v>
      </c>
      <c r="B20" s="16" t="s">
        <v>22</v>
      </c>
      <c r="C20" s="7"/>
      <c r="D20" s="7"/>
      <c r="E20" s="7"/>
      <c r="F20" s="7"/>
      <c r="G20" s="31">
        <f t="shared" si="0"/>
        <v>83.02000000000001</v>
      </c>
      <c r="H20" s="25">
        <v>3</v>
      </c>
      <c r="I20" s="26">
        <v>82</v>
      </c>
      <c r="J20" s="20"/>
      <c r="K20" s="6"/>
      <c r="L20" s="20"/>
      <c r="M20" s="6"/>
      <c r="N20" s="20"/>
      <c r="O20" s="6"/>
      <c r="P20" s="20"/>
      <c r="Q20" s="6"/>
      <c r="R20" s="20"/>
      <c r="S20" s="6"/>
      <c r="T20" s="11"/>
      <c r="U20" s="6"/>
      <c r="V20" s="11"/>
      <c r="W20" s="6"/>
      <c r="X20" s="11"/>
      <c r="Y20" s="6"/>
      <c r="Z20" s="11"/>
      <c r="AA20" s="6"/>
      <c r="AB20" s="8">
        <f t="shared" si="1"/>
        <v>82</v>
      </c>
      <c r="AC20" s="30" t="s">
        <v>14</v>
      </c>
      <c r="AD20" s="30">
        <f t="shared" si="2"/>
        <v>83.02000000000001</v>
      </c>
      <c r="AE20" s="5"/>
      <c r="AF20" s="5"/>
      <c r="AG20" s="5"/>
    </row>
    <row r="21" spans="1:33" ht="12.95" customHeight="1">
      <c r="A21" s="16" t="s">
        <v>41</v>
      </c>
      <c r="B21" s="16" t="s">
        <v>23</v>
      </c>
      <c r="C21" s="7"/>
      <c r="D21" s="7"/>
      <c r="E21" s="7"/>
      <c r="F21" s="7"/>
      <c r="G21" s="31">
        <f t="shared" si="0"/>
        <v>79.443999999999988</v>
      </c>
      <c r="H21" s="25">
        <v>3</v>
      </c>
      <c r="I21" s="26">
        <v>81</v>
      </c>
      <c r="J21" s="25">
        <v>2</v>
      </c>
      <c r="K21" s="27">
        <v>78</v>
      </c>
      <c r="L21" s="25">
        <v>3</v>
      </c>
      <c r="M21" s="27">
        <v>80</v>
      </c>
      <c r="N21" s="25">
        <v>3</v>
      </c>
      <c r="O21" s="27">
        <v>76</v>
      </c>
      <c r="P21" s="20"/>
      <c r="Q21" s="6"/>
      <c r="R21" s="20"/>
      <c r="S21" s="6"/>
      <c r="T21" s="11"/>
      <c r="U21" s="6"/>
      <c r="V21" s="11"/>
      <c r="W21" s="6"/>
      <c r="X21" s="11"/>
      <c r="Y21" s="6"/>
      <c r="Z21" s="11"/>
      <c r="AA21" s="6"/>
      <c r="AB21" s="8">
        <f t="shared" si="1"/>
        <v>78.819999999999993</v>
      </c>
      <c r="AC21" s="30" t="s">
        <v>58</v>
      </c>
      <c r="AD21" s="30">
        <f t="shared" si="2"/>
        <v>79.443999999999988</v>
      </c>
      <c r="AE21" s="5"/>
      <c r="AF21" s="5"/>
      <c r="AG21" s="5"/>
    </row>
    <row r="22" spans="1:33" ht="12.95" customHeight="1">
      <c r="A22" s="16" t="s">
        <v>42</v>
      </c>
      <c r="B22" s="16" t="s">
        <v>22</v>
      </c>
      <c r="C22" s="7"/>
      <c r="D22" s="7"/>
      <c r="E22" s="7"/>
      <c r="F22" s="7"/>
      <c r="G22" s="31">
        <f t="shared" si="0"/>
        <v>80.72</v>
      </c>
      <c r="H22" s="25">
        <v>3</v>
      </c>
      <c r="I22" s="26">
        <v>80</v>
      </c>
      <c r="J22" s="20"/>
      <c r="K22" s="6"/>
      <c r="L22" s="20"/>
      <c r="M22" s="6"/>
      <c r="N22" s="20"/>
      <c r="O22" s="6"/>
      <c r="P22" s="20"/>
      <c r="Q22" s="6"/>
      <c r="R22" s="20"/>
      <c r="S22" s="6"/>
      <c r="T22" s="11"/>
      <c r="U22" s="6"/>
      <c r="V22" s="11"/>
      <c r="W22" s="6"/>
      <c r="X22" s="11"/>
      <c r="Y22" s="6"/>
      <c r="Z22" s="11"/>
      <c r="AA22" s="6"/>
      <c r="AB22" s="8">
        <f t="shared" si="1"/>
        <v>80</v>
      </c>
      <c r="AC22" s="30" t="s">
        <v>19</v>
      </c>
      <c r="AD22" s="30">
        <f t="shared" si="2"/>
        <v>80.72</v>
      </c>
      <c r="AE22" s="5"/>
      <c r="AF22" s="5"/>
      <c r="AG22" s="5"/>
    </row>
    <row r="23" spans="1:33" ht="12.95" customHeight="1">
      <c r="A23" s="16" t="s">
        <v>43</v>
      </c>
      <c r="B23" s="16" t="s">
        <v>22</v>
      </c>
      <c r="C23" s="3"/>
      <c r="D23" s="3"/>
      <c r="E23" s="3"/>
      <c r="F23" s="3"/>
      <c r="G23" s="31">
        <f t="shared" si="0"/>
        <v>75.400000000000006</v>
      </c>
      <c r="H23" s="25">
        <v>3</v>
      </c>
      <c r="I23" s="26">
        <v>78</v>
      </c>
      <c r="J23" s="19">
        <v>2</v>
      </c>
      <c r="K23" s="6">
        <v>79</v>
      </c>
      <c r="L23" s="19"/>
      <c r="M23" s="6"/>
      <c r="N23" s="19"/>
      <c r="O23" s="6"/>
      <c r="P23" s="19"/>
      <c r="Q23" s="6"/>
      <c r="R23" s="19"/>
      <c r="S23" s="6"/>
      <c r="T23" s="12"/>
      <c r="U23" s="6"/>
      <c r="V23" s="12"/>
      <c r="W23" s="6"/>
      <c r="X23" s="12"/>
      <c r="Y23" s="6"/>
      <c r="Z23" s="12"/>
      <c r="AA23" s="6"/>
      <c r="AB23" s="8">
        <f t="shared" si="1"/>
        <v>78.400000000000006</v>
      </c>
      <c r="AC23" s="30" t="s">
        <v>71</v>
      </c>
      <c r="AD23" s="30">
        <f t="shared" si="2"/>
        <v>75.400000000000006</v>
      </c>
      <c r="AE23" s="5"/>
      <c r="AF23" s="5"/>
      <c r="AG23" s="5"/>
    </row>
    <row r="24" spans="1:33">
      <c r="A24" s="16" t="s">
        <v>44</v>
      </c>
      <c r="B24" s="16" t="s">
        <v>22</v>
      </c>
      <c r="C24" s="7"/>
      <c r="D24" s="7"/>
      <c r="E24" s="7"/>
      <c r="F24" s="7"/>
      <c r="G24" s="31">
        <f t="shared" si="0"/>
        <v>83.759999999999991</v>
      </c>
      <c r="H24" s="25">
        <v>3</v>
      </c>
      <c r="I24" s="26">
        <v>81</v>
      </c>
      <c r="J24" s="20"/>
      <c r="K24" s="6"/>
      <c r="L24" s="20"/>
      <c r="M24" s="6"/>
      <c r="N24" s="20"/>
      <c r="O24" s="6"/>
      <c r="P24" s="20"/>
      <c r="Q24" s="6"/>
      <c r="R24" s="20"/>
      <c r="S24" s="6"/>
      <c r="T24" s="11"/>
      <c r="U24" s="6"/>
      <c r="V24" s="11"/>
      <c r="W24" s="6"/>
      <c r="X24" s="11"/>
      <c r="Y24" s="6"/>
      <c r="Z24" s="11"/>
      <c r="AA24" s="6"/>
      <c r="AB24" s="8">
        <f t="shared" si="1"/>
        <v>81</v>
      </c>
      <c r="AC24" s="30" t="s">
        <v>72</v>
      </c>
      <c r="AD24" s="30">
        <f t="shared" si="2"/>
        <v>83.759999999999991</v>
      </c>
      <c r="AE24" s="5"/>
      <c r="AF24" s="5"/>
      <c r="AG24" s="5"/>
    </row>
    <row r="25" spans="1:33">
      <c r="A25" s="16" t="s">
        <v>45</v>
      </c>
      <c r="B25" s="16" t="s">
        <v>22</v>
      </c>
      <c r="C25" s="3"/>
      <c r="D25" s="3"/>
      <c r="E25" s="3"/>
      <c r="F25" s="3"/>
      <c r="G25" s="31">
        <f t="shared" si="0"/>
        <v>76.400000000000006</v>
      </c>
      <c r="H25" s="25">
        <v>3</v>
      </c>
      <c r="I25" s="26">
        <v>77</v>
      </c>
      <c r="J25" s="19"/>
      <c r="K25" s="6"/>
      <c r="L25" s="19"/>
      <c r="M25" s="6"/>
      <c r="N25" s="19"/>
      <c r="O25" s="6"/>
      <c r="P25" s="19"/>
      <c r="Q25" s="6"/>
      <c r="R25" s="19"/>
      <c r="S25" s="6"/>
      <c r="T25" s="12"/>
      <c r="U25" s="6"/>
      <c r="V25" s="12"/>
      <c r="W25" s="6"/>
      <c r="X25" s="12"/>
      <c r="Y25" s="6"/>
      <c r="Z25" s="12"/>
      <c r="AA25" s="6"/>
      <c r="AB25" s="8">
        <f t="shared" si="1"/>
        <v>77</v>
      </c>
      <c r="AC25" s="30" t="s">
        <v>16</v>
      </c>
      <c r="AD25" s="30">
        <f t="shared" si="2"/>
        <v>76.400000000000006</v>
      </c>
      <c r="AE25" s="5"/>
      <c r="AF25" s="5"/>
      <c r="AG25" s="5"/>
    </row>
    <row r="26" spans="1:33">
      <c r="A26" s="16" t="s">
        <v>46</v>
      </c>
      <c r="B26" s="16" t="s">
        <v>22</v>
      </c>
      <c r="C26" s="7"/>
      <c r="D26" s="7"/>
      <c r="E26" s="7"/>
      <c r="F26" s="7"/>
      <c r="G26" s="31">
        <f t="shared" si="0"/>
        <v>83.52</v>
      </c>
      <c r="H26" s="25">
        <v>3</v>
      </c>
      <c r="I26" s="26">
        <v>81</v>
      </c>
      <c r="J26" s="20"/>
      <c r="K26" s="6"/>
      <c r="L26" s="20"/>
      <c r="M26" s="6"/>
      <c r="N26" s="20"/>
      <c r="O26" s="6"/>
      <c r="P26" s="20"/>
      <c r="Q26" s="6"/>
      <c r="R26" s="20"/>
      <c r="S26" s="6"/>
      <c r="T26" s="11"/>
      <c r="U26" s="6"/>
      <c r="V26" s="11"/>
      <c r="W26" s="6"/>
      <c r="X26" s="11"/>
      <c r="Y26" s="6"/>
      <c r="Z26" s="11"/>
      <c r="AA26" s="6"/>
      <c r="AB26" s="8">
        <f t="shared" si="1"/>
        <v>81</v>
      </c>
      <c r="AC26" s="30" t="s">
        <v>73</v>
      </c>
      <c r="AD26" s="30">
        <f t="shared" si="2"/>
        <v>83.52</v>
      </c>
      <c r="AE26" s="5"/>
      <c r="AF26" s="5"/>
      <c r="AG26" s="5"/>
    </row>
    <row r="27" spans="1:33">
      <c r="A27" s="16" t="s">
        <v>47</v>
      </c>
      <c r="B27" s="16" t="s">
        <v>22</v>
      </c>
      <c r="C27" s="3"/>
      <c r="D27" s="3"/>
      <c r="E27" s="3"/>
      <c r="F27" s="3"/>
      <c r="G27" s="31">
        <f t="shared" si="0"/>
        <v>76.099999999999994</v>
      </c>
      <c r="H27" s="25">
        <v>3</v>
      </c>
      <c r="I27" s="26">
        <v>77</v>
      </c>
      <c r="J27" s="19"/>
      <c r="K27" s="6"/>
      <c r="L27" s="19"/>
      <c r="M27" s="6"/>
      <c r="N27" s="19"/>
      <c r="O27" s="6"/>
      <c r="P27" s="19"/>
      <c r="Q27" s="6"/>
      <c r="R27" s="19"/>
      <c r="S27" s="6"/>
      <c r="T27" s="12"/>
      <c r="U27" s="6"/>
      <c r="V27" s="12"/>
      <c r="W27" s="6"/>
      <c r="X27" s="12"/>
      <c r="Y27" s="6"/>
      <c r="Z27" s="12"/>
      <c r="AA27" s="6"/>
      <c r="AB27" s="8">
        <f t="shared" si="1"/>
        <v>77</v>
      </c>
      <c r="AC27" s="30" t="s">
        <v>74</v>
      </c>
      <c r="AD27" s="30">
        <f t="shared" si="2"/>
        <v>76.099999999999994</v>
      </c>
      <c r="AE27" s="5"/>
      <c r="AF27" s="5"/>
      <c r="AG27" s="5"/>
    </row>
    <row r="28" spans="1:33">
      <c r="A28" s="16" t="s">
        <v>48</v>
      </c>
      <c r="B28" s="16" t="s">
        <v>22</v>
      </c>
      <c r="C28" s="3"/>
      <c r="D28" s="3"/>
      <c r="E28" s="3"/>
      <c r="F28" s="3"/>
      <c r="G28" s="31">
        <f t="shared" si="0"/>
        <v>77.56</v>
      </c>
      <c r="H28" s="25">
        <v>3</v>
      </c>
      <c r="I28" s="26">
        <v>79</v>
      </c>
      <c r="J28" s="19">
        <v>3</v>
      </c>
      <c r="K28" s="6">
        <v>70</v>
      </c>
      <c r="L28" s="19"/>
      <c r="M28" s="6"/>
      <c r="N28" s="19"/>
      <c r="O28" s="6"/>
      <c r="P28" s="19"/>
      <c r="Q28" s="6"/>
      <c r="R28" s="19"/>
      <c r="S28" s="6"/>
      <c r="T28" s="12"/>
      <c r="U28" s="6"/>
      <c r="V28" s="12"/>
      <c r="W28" s="6"/>
      <c r="X28" s="12"/>
      <c r="Y28" s="6"/>
      <c r="Z28" s="12"/>
      <c r="AA28" s="6"/>
      <c r="AB28" s="8">
        <f t="shared" si="1"/>
        <v>74.5</v>
      </c>
      <c r="AC28" s="30" t="s">
        <v>75</v>
      </c>
      <c r="AD28" s="30">
        <f t="shared" si="2"/>
        <v>77.56</v>
      </c>
      <c r="AE28" s="5"/>
      <c r="AF28" s="5"/>
      <c r="AG28" s="5"/>
    </row>
    <row r="29" spans="1:33">
      <c r="A29" s="16" t="s">
        <v>49</v>
      </c>
      <c r="B29" s="16" t="s">
        <v>55</v>
      </c>
      <c r="C29" s="3"/>
      <c r="D29" s="3"/>
      <c r="E29" s="3"/>
      <c r="F29" s="3"/>
      <c r="G29" s="31">
        <f t="shared" si="0"/>
        <v>77</v>
      </c>
      <c r="H29" s="25">
        <v>2</v>
      </c>
      <c r="I29" s="26">
        <v>80</v>
      </c>
      <c r="J29" s="19"/>
      <c r="K29" s="6"/>
      <c r="L29" s="19"/>
      <c r="M29" s="6"/>
      <c r="N29" s="19"/>
      <c r="O29" s="6"/>
      <c r="P29" s="19"/>
      <c r="Q29" s="6"/>
      <c r="R29" s="19"/>
      <c r="S29" s="6"/>
      <c r="T29" s="12"/>
      <c r="U29" s="6"/>
      <c r="V29" s="12"/>
      <c r="W29" s="6"/>
      <c r="X29" s="12"/>
      <c r="Y29" s="6"/>
      <c r="Z29" s="12"/>
      <c r="AA29" s="6"/>
      <c r="AB29" s="8">
        <f t="shared" si="1"/>
        <v>80</v>
      </c>
      <c r="AC29" s="30" t="s">
        <v>18</v>
      </c>
      <c r="AD29" s="30">
        <f t="shared" si="2"/>
        <v>77</v>
      </c>
      <c r="AE29" s="5"/>
      <c r="AF29" s="5"/>
      <c r="AG29" s="5"/>
    </row>
    <row r="30" spans="1:33">
      <c r="A30" s="16" t="s">
        <v>50</v>
      </c>
      <c r="B30" s="16" t="s">
        <v>56</v>
      </c>
      <c r="C30" s="7"/>
      <c r="D30" s="7"/>
      <c r="E30" s="7"/>
      <c r="F30" s="7"/>
      <c r="G30" s="31">
        <f t="shared" si="0"/>
        <v>79.92</v>
      </c>
      <c r="H30" s="25">
        <v>3</v>
      </c>
      <c r="I30" s="26">
        <v>78</v>
      </c>
      <c r="J30" s="20"/>
      <c r="K30" s="6"/>
      <c r="L30" s="20"/>
      <c r="M30" s="6"/>
      <c r="N30" s="20"/>
      <c r="O30" s="6"/>
      <c r="P30" s="20"/>
      <c r="Q30" s="6"/>
      <c r="R30" s="20"/>
      <c r="S30" s="6"/>
      <c r="T30" s="11"/>
      <c r="U30" s="6"/>
      <c r="V30" s="11"/>
      <c r="W30" s="6"/>
      <c r="X30" s="11"/>
      <c r="Y30" s="6"/>
      <c r="Z30" s="11"/>
      <c r="AA30" s="6"/>
      <c r="AB30" s="8">
        <f t="shared" si="1"/>
        <v>78</v>
      </c>
      <c r="AC30" s="30">
        <v>81.2</v>
      </c>
      <c r="AD30" s="30">
        <f t="shared" si="2"/>
        <v>79.92</v>
      </c>
      <c r="AE30" s="5"/>
      <c r="AF30" s="5"/>
      <c r="AG30" s="5"/>
    </row>
    <row r="31" spans="1:33">
      <c r="A31" s="16" t="s">
        <v>51</v>
      </c>
      <c r="B31" s="16" t="s">
        <v>56</v>
      </c>
      <c r="C31" s="7"/>
      <c r="D31" s="7"/>
      <c r="E31" s="7"/>
      <c r="F31" s="7"/>
      <c r="G31" s="31">
        <f t="shared" si="0"/>
        <v>77.740000000000009</v>
      </c>
      <c r="H31" s="25">
        <v>3</v>
      </c>
      <c r="I31" s="26">
        <v>79</v>
      </c>
      <c r="J31" s="20"/>
      <c r="K31" s="6"/>
      <c r="L31" s="20"/>
      <c r="M31" s="6"/>
      <c r="N31" s="20"/>
      <c r="O31" s="6"/>
      <c r="P31" s="20"/>
      <c r="Q31" s="6"/>
      <c r="R31" s="20"/>
      <c r="S31" s="6"/>
      <c r="T31" s="11"/>
      <c r="U31" s="6"/>
      <c r="V31" s="11"/>
      <c r="W31" s="6"/>
      <c r="X31" s="11"/>
      <c r="Y31" s="6"/>
      <c r="Z31" s="11"/>
      <c r="AA31" s="6"/>
      <c r="AB31" s="8">
        <f t="shared" si="1"/>
        <v>79</v>
      </c>
      <c r="AC31" s="30">
        <v>76.900000000000006</v>
      </c>
      <c r="AD31" s="30">
        <f t="shared" si="2"/>
        <v>77.740000000000009</v>
      </c>
      <c r="AE31" s="5"/>
      <c r="AF31" s="5"/>
      <c r="AG31" s="5"/>
    </row>
    <row r="32" spans="1:33">
      <c r="A32" s="16" t="s">
        <v>52</v>
      </c>
      <c r="B32" s="16" t="s">
        <v>22</v>
      </c>
      <c r="C32" s="7"/>
      <c r="D32" s="7"/>
      <c r="E32" s="7"/>
      <c r="F32" s="7"/>
      <c r="G32" s="31">
        <f t="shared" si="0"/>
        <v>79.457999999999998</v>
      </c>
      <c r="H32" s="25">
        <v>3</v>
      </c>
      <c r="I32" s="26">
        <v>81</v>
      </c>
      <c r="J32" s="20"/>
      <c r="K32" s="6"/>
      <c r="L32" s="20"/>
      <c r="M32" s="6"/>
      <c r="N32" s="20"/>
      <c r="O32" s="6"/>
      <c r="P32" s="20"/>
      <c r="Q32" s="6"/>
      <c r="R32" s="20"/>
      <c r="S32" s="6"/>
      <c r="T32" s="11"/>
      <c r="U32" s="6"/>
      <c r="V32" s="11"/>
      <c r="W32" s="6"/>
      <c r="X32" s="11"/>
      <c r="Y32" s="6"/>
      <c r="Z32" s="11"/>
      <c r="AA32" s="6"/>
      <c r="AB32" s="8">
        <f t="shared" si="1"/>
        <v>81</v>
      </c>
      <c r="AC32" s="30" t="s">
        <v>76</v>
      </c>
      <c r="AD32" s="30">
        <f t="shared" si="2"/>
        <v>79.457999999999998</v>
      </c>
      <c r="AE32" s="5"/>
      <c r="AF32" s="5"/>
      <c r="AG32" s="5"/>
    </row>
    <row r="33" spans="1:33">
      <c r="A33" s="16" t="s">
        <v>53</v>
      </c>
      <c r="B33" s="16" t="s">
        <v>22</v>
      </c>
      <c r="C33" s="7"/>
      <c r="D33" s="7"/>
      <c r="E33" s="7"/>
      <c r="F33" s="7"/>
      <c r="G33" s="31">
        <f t="shared" si="0"/>
        <v>84.62</v>
      </c>
      <c r="H33" s="25">
        <v>3</v>
      </c>
      <c r="I33" s="26">
        <v>89</v>
      </c>
      <c r="J33" s="20">
        <v>2</v>
      </c>
      <c r="K33" s="6">
        <v>80</v>
      </c>
      <c r="L33" s="20"/>
      <c r="M33" s="6"/>
      <c r="N33" s="20"/>
      <c r="O33" s="6"/>
      <c r="P33" s="20"/>
      <c r="Q33" s="6"/>
      <c r="R33" s="20"/>
      <c r="S33" s="6"/>
      <c r="T33" s="11"/>
      <c r="U33" s="6"/>
      <c r="V33" s="11"/>
      <c r="W33" s="6"/>
      <c r="X33" s="11"/>
      <c r="Y33" s="6"/>
      <c r="Z33" s="11"/>
      <c r="AA33" s="6"/>
      <c r="AB33" s="8">
        <f t="shared" si="1"/>
        <v>85.4</v>
      </c>
      <c r="AC33" s="30" t="s">
        <v>77</v>
      </c>
      <c r="AD33" s="30">
        <f t="shared" si="2"/>
        <v>84.62</v>
      </c>
      <c r="AE33" s="5"/>
      <c r="AF33" s="5"/>
      <c r="AG33" s="5"/>
    </row>
    <row r="34" spans="1:33" s="4" customFormat="1">
      <c r="A34" s="16" t="s">
        <v>54</v>
      </c>
      <c r="B34" s="16" t="s">
        <v>55</v>
      </c>
      <c r="C34" s="3"/>
      <c r="D34" s="3"/>
      <c r="E34" s="3"/>
      <c r="F34" s="3"/>
      <c r="G34" s="31">
        <f t="shared" si="0"/>
        <v>78.308000000000007</v>
      </c>
      <c r="H34" s="25">
        <v>2</v>
      </c>
      <c r="I34" s="26">
        <v>75</v>
      </c>
      <c r="J34" s="19">
        <v>2</v>
      </c>
      <c r="K34" s="6">
        <v>73</v>
      </c>
      <c r="L34" s="19"/>
      <c r="M34" s="6"/>
      <c r="N34" s="19"/>
      <c r="O34" s="6"/>
      <c r="P34" s="19"/>
      <c r="Q34" s="6"/>
      <c r="R34" s="19"/>
      <c r="S34" s="6"/>
      <c r="T34" s="12"/>
      <c r="U34" s="6"/>
      <c r="V34" s="12"/>
      <c r="W34" s="6"/>
      <c r="X34" s="12"/>
      <c r="Y34" s="6"/>
      <c r="Z34" s="12"/>
      <c r="AA34" s="6"/>
      <c r="AB34" s="8">
        <f t="shared" si="1"/>
        <v>74</v>
      </c>
      <c r="AC34" s="30" t="s">
        <v>78</v>
      </c>
      <c r="AD34" s="30">
        <f t="shared" si="2"/>
        <v>78.308000000000007</v>
      </c>
      <c r="AE34" s="5"/>
      <c r="AF34" s="5"/>
      <c r="AG34" s="5"/>
    </row>
    <row r="35" spans="1:33" s="4" customFormat="1">
      <c r="A35" s="7"/>
      <c r="B35" s="3"/>
      <c r="C35" s="7"/>
      <c r="D35" s="7"/>
      <c r="E35" s="7"/>
      <c r="F35" s="7"/>
      <c r="G35" s="7"/>
      <c r="H35" s="21"/>
      <c r="I35" s="22"/>
      <c r="J35" s="23"/>
      <c r="K35" s="22"/>
      <c r="L35" s="23"/>
      <c r="M35" s="22"/>
      <c r="N35" s="24"/>
      <c r="O35" s="22"/>
      <c r="P35" s="24"/>
      <c r="Q35" s="22"/>
      <c r="R35" s="24"/>
      <c r="S35" s="22"/>
      <c r="T35" s="23"/>
      <c r="U35" s="22"/>
      <c r="V35" s="11"/>
      <c r="W35" s="6"/>
      <c r="X35" s="11"/>
      <c r="Y35" s="6"/>
      <c r="Z35" s="11"/>
      <c r="AA35" s="6"/>
      <c r="AB35" s="8"/>
      <c r="AC35" s="8"/>
      <c r="AD35" s="14"/>
    </row>
    <row r="36" spans="1:33" s="4" customFormat="1">
      <c r="A36" s="7"/>
      <c r="B36" s="3"/>
      <c r="C36" s="7"/>
      <c r="D36" s="7"/>
      <c r="E36" s="7"/>
      <c r="F36" s="7"/>
      <c r="G36" s="7"/>
      <c r="H36" s="15"/>
      <c r="I36" s="6"/>
      <c r="J36" s="11"/>
      <c r="K36" s="6"/>
      <c r="L36" s="11"/>
      <c r="M36" s="6"/>
      <c r="N36" s="20"/>
      <c r="O36" s="6"/>
      <c r="P36" s="20"/>
      <c r="Q36" s="6"/>
      <c r="R36" s="20"/>
      <c r="S36" s="6"/>
      <c r="T36" s="11"/>
      <c r="U36" s="6"/>
      <c r="V36" s="11"/>
      <c r="W36" s="6"/>
      <c r="X36" s="11"/>
      <c r="Y36" s="6"/>
      <c r="Z36" s="11"/>
      <c r="AA36" s="6"/>
      <c r="AB36" s="8"/>
      <c r="AC36" s="8"/>
      <c r="AD36" s="14"/>
    </row>
    <row r="37" spans="1:33" s="4" customFormat="1">
      <c r="A37" s="2"/>
      <c r="B37" s="3"/>
      <c r="C37" s="3"/>
      <c r="D37" s="3"/>
      <c r="E37" s="3"/>
      <c r="F37" s="3"/>
      <c r="G37" s="3"/>
      <c r="H37" s="15"/>
      <c r="I37" s="6"/>
      <c r="J37" s="12"/>
      <c r="K37" s="6"/>
      <c r="L37" s="12"/>
      <c r="M37" s="6"/>
      <c r="N37" s="19"/>
      <c r="O37" s="6"/>
      <c r="P37" s="19"/>
      <c r="Q37" s="6"/>
      <c r="R37" s="19"/>
      <c r="S37" s="6"/>
      <c r="T37" s="12"/>
      <c r="U37" s="6"/>
      <c r="V37" s="12"/>
      <c r="W37" s="6"/>
      <c r="X37" s="12"/>
      <c r="Y37" s="6"/>
      <c r="Z37" s="12"/>
      <c r="AA37" s="6"/>
      <c r="AB37" s="1"/>
      <c r="AC37" s="8"/>
      <c r="AD37" s="1"/>
    </row>
    <row r="38" spans="1:33" s="4" customFormat="1">
      <c r="A38" s="7"/>
      <c r="B38" s="7"/>
      <c r="C38" s="7"/>
      <c r="D38" s="7"/>
      <c r="E38" s="7"/>
      <c r="F38" s="7"/>
      <c r="G38" s="7"/>
      <c r="H38" s="15"/>
      <c r="I38" s="6"/>
      <c r="J38" s="11"/>
      <c r="K38" s="6"/>
      <c r="L38" s="11"/>
      <c r="M38" s="6"/>
      <c r="N38" s="20"/>
      <c r="O38" s="6"/>
      <c r="P38" s="20"/>
      <c r="Q38" s="6"/>
      <c r="R38" s="20"/>
      <c r="S38" s="6"/>
      <c r="T38" s="11"/>
      <c r="U38" s="6"/>
      <c r="V38" s="11"/>
      <c r="W38" s="6"/>
      <c r="X38" s="11"/>
      <c r="Y38" s="6"/>
      <c r="Z38" s="11"/>
      <c r="AA38" s="6"/>
      <c r="AB38" s="8"/>
      <c r="AC38" s="8"/>
      <c r="AD38" s="14"/>
    </row>
    <row r="39" spans="1:33" s="4" customFormat="1">
      <c r="A39" s="7"/>
      <c r="B39" s="3"/>
      <c r="C39" s="7"/>
      <c r="D39" s="7"/>
      <c r="E39" s="7"/>
      <c r="F39" s="7"/>
      <c r="G39" s="7"/>
      <c r="H39" s="15"/>
      <c r="I39" s="6"/>
      <c r="J39" s="11"/>
      <c r="K39" s="6"/>
      <c r="L39" s="11"/>
      <c r="M39" s="6"/>
      <c r="N39" s="20"/>
      <c r="O39" s="6"/>
      <c r="P39" s="20"/>
      <c r="Q39" s="6"/>
      <c r="R39" s="20"/>
      <c r="S39" s="6"/>
      <c r="T39" s="11"/>
      <c r="U39" s="6"/>
      <c r="V39" s="11"/>
      <c r="W39" s="6"/>
      <c r="X39" s="11"/>
      <c r="Y39" s="6"/>
      <c r="Z39" s="11"/>
      <c r="AA39" s="6"/>
      <c r="AB39" s="8"/>
      <c r="AC39" s="8"/>
      <c r="AD39" s="14"/>
    </row>
    <row r="40" spans="1:33" s="4" customFormat="1">
      <c r="A40" s="7"/>
      <c r="B40" s="7"/>
      <c r="C40" s="7"/>
      <c r="D40" s="7"/>
      <c r="E40" s="7"/>
      <c r="F40" s="7"/>
      <c r="G40" s="7"/>
      <c r="H40" s="15"/>
      <c r="I40" s="6"/>
      <c r="J40" s="11"/>
      <c r="K40" s="6"/>
      <c r="L40" s="11"/>
      <c r="M40" s="6"/>
      <c r="N40" s="20"/>
      <c r="O40" s="6"/>
      <c r="P40" s="20"/>
      <c r="Q40" s="6"/>
      <c r="R40" s="20"/>
      <c r="S40" s="6"/>
      <c r="T40" s="11"/>
      <c r="U40" s="6"/>
      <c r="V40" s="11"/>
      <c r="W40" s="6"/>
      <c r="X40" s="11"/>
      <c r="Y40" s="6"/>
      <c r="Z40" s="11"/>
      <c r="AA40" s="6"/>
      <c r="AB40" s="8"/>
      <c r="AC40" s="8"/>
      <c r="AD40" s="14"/>
    </row>
    <row r="41" spans="1:33" s="4" customFormat="1">
      <c r="A41" s="3"/>
      <c r="B41" s="3"/>
      <c r="C41" s="3"/>
      <c r="D41" s="3"/>
      <c r="E41" s="3"/>
      <c r="F41" s="3"/>
      <c r="G41" s="3"/>
      <c r="H41" s="15"/>
      <c r="I41" s="6"/>
      <c r="J41" s="12"/>
      <c r="K41" s="6"/>
      <c r="L41" s="12"/>
      <c r="M41" s="6"/>
      <c r="N41" s="19"/>
      <c r="O41" s="6"/>
      <c r="P41" s="19"/>
      <c r="Q41" s="6"/>
      <c r="R41" s="19"/>
      <c r="S41" s="6"/>
      <c r="T41" s="12"/>
      <c r="U41" s="6"/>
      <c r="V41" s="12"/>
      <c r="W41" s="6"/>
      <c r="X41" s="12"/>
      <c r="Y41" s="6"/>
      <c r="Z41" s="12"/>
      <c r="AA41" s="6"/>
      <c r="AB41" s="1"/>
      <c r="AC41" s="8"/>
      <c r="AD41" s="1"/>
    </row>
    <row r="42" spans="1:33" s="4" customFormat="1">
      <c r="A42" s="7"/>
      <c r="B42" s="7"/>
      <c r="C42" s="7"/>
      <c r="D42" s="7"/>
      <c r="E42" s="7"/>
      <c r="F42" s="7"/>
      <c r="G42" s="7"/>
      <c r="H42" s="15"/>
      <c r="I42" s="6"/>
      <c r="J42" s="11"/>
      <c r="K42" s="6"/>
      <c r="L42" s="11"/>
      <c r="M42" s="6"/>
      <c r="N42" s="20"/>
      <c r="O42" s="6"/>
      <c r="P42" s="20"/>
      <c r="Q42" s="6"/>
      <c r="R42" s="20"/>
      <c r="S42" s="6"/>
      <c r="T42" s="11"/>
      <c r="U42" s="6"/>
      <c r="V42" s="11"/>
      <c r="W42" s="6"/>
      <c r="X42" s="11"/>
      <c r="Y42" s="6"/>
      <c r="Z42" s="11"/>
      <c r="AA42" s="6"/>
      <c r="AB42" s="8"/>
      <c r="AC42" s="8"/>
      <c r="AD42" s="14"/>
    </row>
    <row r="43" spans="1:33" s="4" customFormat="1">
      <c r="A43" s="7"/>
      <c r="B43" s="7"/>
      <c r="C43" s="7"/>
      <c r="D43" s="7"/>
      <c r="E43" s="7"/>
      <c r="F43" s="7"/>
      <c r="G43" s="7"/>
      <c r="H43" s="15"/>
      <c r="I43" s="6"/>
      <c r="J43" s="11"/>
      <c r="K43" s="6"/>
      <c r="L43" s="11"/>
      <c r="M43" s="6"/>
      <c r="N43" s="20"/>
      <c r="O43" s="6"/>
      <c r="P43" s="20"/>
      <c r="Q43" s="6"/>
      <c r="R43" s="20"/>
      <c r="S43" s="6"/>
      <c r="T43" s="11"/>
      <c r="U43" s="6"/>
      <c r="V43" s="11"/>
      <c r="W43" s="6"/>
      <c r="X43" s="11"/>
      <c r="Y43" s="6"/>
      <c r="Z43" s="11"/>
      <c r="AA43" s="6"/>
      <c r="AB43" s="8"/>
      <c r="AC43" s="8"/>
      <c r="AD43" s="14"/>
    </row>
    <row r="44" spans="1:33" s="4" customFormat="1">
      <c r="A44" s="7"/>
      <c r="B44" s="7"/>
      <c r="C44" s="7"/>
      <c r="D44" s="7"/>
      <c r="E44" s="7"/>
      <c r="F44" s="7"/>
      <c r="G44" s="7"/>
      <c r="H44" s="15"/>
      <c r="I44" s="6"/>
      <c r="J44" s="11"/>
      <c r="K44" s="6"/>
      <c r="L44" s="11"/>
      <c r="M44" s="6"/>
      <c r="N44" s="20"/>
      <c r="O44" s="6"/>
      <c r="P44" s="20"/>
      <c r="Q44" s="6"/>
      <c r="R44" s="20"/>
      <c r="S44" s="6"/>
      <c r="T44" s="11"/>
      <c r="U44" s="6"/>
      <c r="V44" s="11"/>
      <c r="W44" s="6"/>
      <c r="X44" s="11"/>
      <c r="Y44" s="6"/>
      <c r="Z44" s="11"/>
      <c r="AA44" s="6"/>
      <c r="AB44" s="8"/>
      <c r="AC44" s="8"/>
      <c r="AD44" s="14"/>
    </row>
    <row r="45" spans="1:33" s="4" customFormat="1">
      <c r="A45" s="7"/>
      <c r="B45" s="3"/>
      <c r="C45" s="7"/>
      <c r="D45" s="7"/>
      <c r="E45" s="7"/>
      <c r="F45" s="7"/>
      <c r="G45" s="7"/>
      <c r="H45" s="15"/>
      <c r="I45" s="6"/>
      <c r="J45" s="11"/>
      <c r="K45" s="6"/>
      <c r="L45" s="11"/>
      <c r="M45" s="6"/>
      <c r="N45" s="20"/>
      <c r="O45" s="6"/>
      <c r="P45" s="20"/>
      <c r="Q45" s="6"/>
      <c r="R45" s="20"/>
      <c r="S45" s="6"/>
      <c r="T45" s="11"/>
      <c r="U45" s="6"/>
      <c r="V45" s="11"/>
      <c r="W45" s="6"/>
      <c r="X45" s="11"/>
      <c r="Y45" s="6"/>
      <c r="Z45" s="11"/>
      <c r="AA45" s="6"/>
      <c r="AB45" s="8"/>
      <c r="AC45" s="8"/>
      <c r="AD45" s="14"/>
    </row>
    <row r="46" spans="1:33" s="4" customFormat="1">
      <c r="A46" s="7"/>
      <c r="B46" s="7"/>
      <c r="C46" s="7"/>
      <c r="D46" s="7"/>
      <c r="E46" s="7"/>
      <c r="F46" s="7"/>
      <c r="G46" s="7"/>
      <c r="H46" s="15"/>
      <c r="I46" s="6"/>
      <c r="J46" s="11"/>
      <c r="K46" s="6"/>
      <c r="L46" s="11"/>
      <c r="M46" s="6"/>
      <c r="N46" s="20"/>
      <c r="O46" s="6"/>
      <c r="P46" s="20"/>
      <c r="Q46" s="6"/>
      <c r="R46" s="20"/>
      <c r="S46" s="6"/>
      <c r="T46" s="11"/>
      <c r="U46" s="6"/>
      <c r="V46" s="11"/>
      <c r="W46" s="6"/>
      <c r="X46" s="11"/>
      <c r="Y46" s="6"/>
      <c r="Z46" s="11"/>
      <c r="AA46" s="6"/>
      <c r="AB46" s="8"/>
      <c r="AC46" s="8"/>
      <c r="AD46" s="14"/>
    </row>
    <row r="47" spans="1:33" s="4" customFormat="1">
      <c r="A47" s="7"/>
      <c r="B47" s="3"/>
      <c r="C47" s="7"/>
      <c r="D47" s="7"/>
      <c r="E47" s="7"/>
      <c r="F47" s="7"/>
      <c r="G47" s="7"/>
      <c r="H47" s="15"/>
      <c r="I47" s="6"/>
      <c r="J47" s="11"/>
      <c r="K47" s="6"/>
      <c r="L47" s="11"/>
      <c r="M47" s="6"/>
      <c r="N47" s="20"/>
      <c r="O47" s="6"/>
      <c r="P47" s="20"/>
      <c r="Q47" s="6"/>
      <c r="R47" s="20"/>
      <c r="S47" s="6"/>
      <c r="T47" s="11"/>
      <c r="U47" s="6"/>
      <c r="V47" s="11"/>
      <c r="W47" s="6"/>
      <c r="X47" s="11"/>
      <c r="Y47" s="6"/>
      <c r="Z47" s="11"/>
      <c r="AA47" s="6"/>
      <c r="AB47" s="8"/>
      <c r="AC47" s="8"/>
      <c r="AD47" s="14"/>
    </row>
    <row r="48" spans="1:33" s="4" customFormat="1">
      <c r="A48" s="7"/>
      <c r="B48" s="7"/>
      <c r="C48" s="7"/>
      <c r="D48" s="7"/>
      <c r="E48" s="7"/>
      <c r="F48" s="7"/>
      <c r="G48" s="7"/>
      <c r="H48" s="15"/>
      <c r="I48" s="6"/>
      <c r="J48" s="11"/>
      <c r="K48" s="6"/>
      <c r="L48" s="11"/>
      <c r="M48" s="6"/>
      <c r="N48" s="20"/>
      <c r="O48" s="6"/>
      <c r="P48" s="20"/>
      <c r="Q48" s="6"/>
      <c r="R48" s="20"/>
      <c r="S48" s="6"/>
      <c r="T48" s="11"/>
      <c r="U48" s="6"/>
      <c r="V48" s="11"/>
      <c r="W48" s="6"/>
      <c r="X48" s="11"/>
      <c r="Y48" s="6"/>
      <c r="Z48" s="11"/>
      <c r="AA48" s="6"/>
      <c r="AB48" s="8"/>
      <c r="AC48" s="8"/>
      <c r="AD48" s="14"/>
    </row>
    <row r="49" spans="1:30" s="4" customFormat="1">
      <c r="A49" s="7"/>
      <c r="B49" s="7"/>
      <c r="C49" s="7"/>
      <c r="D49" s="7"/>
      <c r="E49" s="7"/>
      <c r="F49" s="7"/>
      <c r="G49" s="7"/>
      <c r="H49" s="15"/>
      <c r="I49" s="6"/>
      <c r="J49" s="11"/>
      <c r="K49" s="6"/>
      <c r="L49" s="11"/>
      <c r="M49" s="6"/>
      <c r="N49" s="20"/>
      <c r="O49" s="6"/>
      <c r="P49" s="20"/>
      <c r="Q49" s="6"/>
      <c r="R49" s="20"/>
      <c r="S49" s="6"/>
      <c r="T49" s="11"/>
      <c r="U49" s="6"/>
      <c r="V49" s="11"/>
      <c r="W49" s="6"/>
      <c r="X49" s="11"/>
      <c r="Y49" s="6"/>
      <c r="Z49" s="11"/>
      <c r="AA49" s="6"/>
      <c r="AB49" s="8"/>
      <c r="AC49" s="8"/>
      <c r="AD49" s="14"/>
    </row>
    <row r="50" spans="1:30" s="4" customFormat="1">
      <c r="A50" s="7"/>
      <c r="B50" s="3"/>
      <c r="C50" s="7"/>
      <c r="D50" s="7"/>
      <c r="E50" s="7"/>
      <c r="F50" s="7"/>
      <c r="G50" s="7"/>
      <c r="H50" s="15"/>
      <c r="I50" s="6"/>
      <c r="J50" s="11"/>
      <c r="K50" s="6"/>
      <c r="L50" s="11"/>
      <c r="M50" s="6"/>
      <c r="N50" s="20"/>
      <c r="O50" s="6"/>
      <c r="P50" s="20"/>
      <c r="Q50" s="6"/>
      <c r="R50" s="20"/>
      <c r="S50" s="6"/>
      <c r="T50" s="11"/>
      <c r="U50" s="6"/>
      <c r="V50" s="11"/>
      <c r="W50" s="6"/>
      <c r="X50" s="11"/>
      <c r="Y50" s="6"/>
      <c r="Z50" s="11"/>
      <c r="AA50" s="6"/>
      <c r="AB50" s="8"/>
      <c r="AC50" s="8"/>
      <c r="AD50" s="14"/>
    </row>
    <row r="51" spans="1:30" s="4" customFormat="1">
      <c r="A51" s="7"/>
      <c r="B51" s="3"/>
      <c r="C51" s="7"/>
      <c r="D51" s="7"/>
      <c r="E51" s="7"/>
      <c r="F51" s="7"/>
      <c r="G51" s="7"/>
      <c r="H51" s="15"/>
      <c r="I51" s="6"/>
      <c r="J51" s="11"/>
      <c r="K51" s="6"/>
      <c r="L51" s="11"/>
      <c r="M51" s="6"/>
      <c r="N51" s="20"/>
      <c r="O51" s="6"/>
      <c r="P51" s="20"/>
      <c r="Q51" s="6"/>
      <c r="R51" s="20"/>
      <c r="S51" s="6"/>
      <c r="T51" s="11"/>
      <c r="U51" s="6"/>
      <c r="V51" s="11"/>
      <c r="W51" s="6"/>
      <c r="X51" s="11"/>
      <c r="Y51" s="6"/>
      <c r="Z51" s="11"/>
      <c r="AA51" s="6"/>
      <c r="AB51" s="8"/>
      <c r="AC51" s="8"/>
      <c r="AD51" s="14"/>
    </row>
    <row r="52" spans="1:30">
      <c r="A52" s="2"/>
      <c r="B52" s="3"/>
      <c r="C52" s="3"/>
      <c r="D52" s="3"/>
      <c r="E52" s="3"/>
      <c r="F52" s="3"/>
      <c r="G52" s="3"/>
      <c r="H52" s="15"/>
      <c r="I52" s="6"/>
      <c r="J52" s="12"/>
      <c r="K52" s="6"/>
      <c r="L52" s="12"/>
      <c r="M52" s="6"/>
      <c r="N52" s="19"/>
      <c r="O52" s="6"/>
      <c r="P52" s="19"/>
      <c r="Q52" s="6"/>
      <c r="R52" s="19"/>
      <c r="S52" s="6"/>
      <c r="T52" s="12"/>
      <c r="U52" s="6"/>
      <c r="V52" s="12"/>
      <c r="W52" s="6"/>
      <c r="X52" s="12"/>
      <c r="Y52" s="6"/>
      <c r="Z52" s="12"/>
      <c r="AA52" s="6"/>
      <c r="AB52" s="1"/>
      <c r="AD52" s="1"/>
    </row>
    <row r="53" spans="1:30">
      <c r="A53" s="7"/>
      <c r="B53" s="3"/>
      <c r="C53" s="7"/>
      <c r="D53" s="7"/>
      <c r="E53" s="7"/>
      <c r="F53" s="7"/>
      <c r="G53" s="7"/>
      <c r="H53" s="15"/>
      <c r="I53" s="6"/>
      <c r="J53" s="11"/>
      <c r="K53" s="6"/>
      <c r="L53" s="11"/>
      <c r="M53" s="6"/>
      <c r="N53" s="20"/>
      <c r="O53" s="6"/>
      <c r="P53" s="20"/>
      <c r="Q53" s="6"/>
      <c r="R53" s="20"/>
      <c r="S53" s="6"/>
      <c r="T53" s="11"/>
      <c r="U53" s="6"/>
      <c r="V53" s="11"/>
      <c r="W53" s="6"/>
      <c r="X53" s="11"/>
      <c r="Y53" s="6"/>
      <c r="Z53" s="11"/>
      <c r="AA53" s="6"/>
      <c r="AD53" s="14"/>
    </row>
    <row r="54" spans="1:30">
      <c r="A54" s="7"/>
      <c r="B54" s="7"/>
      <c r="C54" s="7"/>
      <c r="D54" s="7"/>
      <c r="E54" s="7"/>
      <c r="F54" s="7"/>
      <c r="G54" s="7"/>
      <c r="H54" s="15"/>
      <c r="I54" s="6"/>
      <c r="J54" s="11"/>
      <c r="K54" s="6"/>
      <c r="L54" s="11"/>
      <c r="M54" s="6"/>
      <c r="N54" s="20"/>
      <c r="O54" s="6"/>
      <c r="P54" s="20"/>
      <c r="Q54" s="6"/>
      <c r="R54" s="20"/>
      <c r="S54" s="6"/>
      <c r="T54" s="11"/>
      <c r="U54" s="6"/>
      <c r="V54" s="11"/>
      <c r="W54" s="6"/>
      <c r="X54" s="11"/>
      <c r="Y54" s="6"/>
      <c r="Z54" s="11"/>
      <c r="AA54" s="6"/>
      <c r="AD54" s="14"/>
    </row>
    <row r="55" spans="1:30">
      <c r="A55" s="7"/>
      <c r="B55" s="3"/>
      <c r="C55" s="7"/>
      <c r="D55" s="7"/>
      <c r="E55" s="7"/>
      <c r="F55" s="7"/>
      <c r="G55" s="7"/>
      <c r="H55" s="15"/>
      <c r="I55" s="6"/>
      <c r="J55" s="11"/>
      <c r="K55" s="6"/>
      <c r="L55" s="11"/>
      <c r="M55" s="6"/>
      <c r="N55" s="20"/>
      <c r="O55" s="6"/>
      <c r="P55" s="20"/>
      <c r="Q55" s="6"/>
      <c r="R55" s="20"/>
      <c r="S55" s="6"/>
      <c r="T55" s="11"/>
      <c r="U55" s="6"/>
      <c r="V55" s="11"/>
      <c r="W55" s="6"/>
      <c r="X55" s="11"/>
      <c r="Y55" s="6"/>
      <c r="Z55" s="11"/>
      <c r="AA55" s="6"/>
      <c r="AD55" s="14"/>
    </row>
    <row r="56" spans="1:30">
      <c r="A56" s="7"/>
      <c r="B56" s="7"/>
      <c r="C56" s="7"/>
      <c r="D56" s="7"/>
      <c r="E56" s="7"/>
      <c r="F56" s="7"/>
      <c r="G56" s="7"/>
      <c r="H56" s="15"/>
      <c r="I56" s="6"/>
      <c r="J56" s="11"/>
      <c r="K56" s="6"/>
      <c r="L56" s="11"/>
      <c r="M56" s="6"/>
      <c r="N56" s="20"/>
      <c r="O56" s="6"/>
      <c r="P56" s="20"/>
      <c r="Q56" s="6"/>
      <c r="R56" s="20"/>
      <c r="S56" s="6"/>
      <c r="T56" s="11"/>
      <c r="U56" s="6"/>
      <c r="V56" s="11"/>
      <c r="W56" s="6"/>
      <c r="X56" s="11"/>
      <c r="Y56" s="6"/>
      <c r="Z56" s="11"/>
      <c r="AA56" s="6"/>
      <c r="AD56" s="14"/>
    </row>
    <row r="57" spans="1:30">
      <c r="A57" s="7"/>
      <c r="B57" s="7"/>
      <c r="C57" s="7"/>
      <c r="D57" s="7"/>
      <c r="E57" s="7"/>
      <c r="F57" s="7"/>
      <c r="G57" s="7"/>
      <c r="H57" s="15"/>
      <c r="I57" s="6"/>
      <c r="J57" s="11"/>
      <c r="K57" s="6"/>
      <c r="L57" s="11"/>
      <c r="M57" s="6"/>
      <c r="N57" s="20"/>
      <c r="O57" s="6"/>
      <c r="P57" s="20"/>
      <c r="Q57" s="6"/>
      <c r="R57" s="20"/>
      <c r="S57" s="6"/>
      <c r="T57" s="11"/>
      <c r="U57" s="6"/>
      <c r="V57" s="11"/>
      <c r="W57" s="6"/>
      <c r="X57" s="11"/>
      <c r="Y57" s="6"/>
      <c r="Z57" s="11"/>
      <c r="AA57" s="6"/>
      <c r="AD57" s="14"/>
    </row>
    <row r="58" spans="1:30">
      <c r="A58" s="7"/>
      <c r="B58" s="7"/>
      <c r="C58" s="7"/>
      <c r="D58" s="7"/>
      <c r="E58" s="7"/>
      <c r="F58" s="7"/>
      <c r="G58" s="7"/>
      <c r="H58" s="15"/>
      <c r="I58" s="6"/>
      <c r="J58" s="11"/>
      <c r="K58" s="6"/>
      <c r="L58" s="11"/>
      <c r="M58" s="6"/>
      <c r="N58" s="20"/>
      <c r="O58" s="6"/>
      <c r="P58" s="20"/>
      <c r="Q58" s="6"/>
      <c r="R58" s="20"/>
      <c r="S58" s="6"/>
      <c r="T58" s="11"/>
      <c r="U58" s="6"/>
      <c r="V58" s="11"/>
      <c r="W58" s="6"/>
      <c r="X58" s="11"/>
      <c r="Y58" s="6"/>
      <c r="Z58" s="11"/>
      <c r="AA58" s="6"/>
      <c r="AD58" s="14"/>
    </row>
    <row r="59" spans="1:30">
      <c r="A59" s="7"/>
      <c r="B59" s="3"/>
      <c r="C59" s="7"/>
      <c r="D59" s="7"/>
      <c r="E59" s="7"/>
      <c r="F59" s="7"/>
      <c r="G59" s="7"/>
      <c r="H59" s="15"/>
      <c r="I59" s="6"/>
      <c r="J59" s="11"/>
      <c r="K59" s="6"/>
      <c r="L59" s="11"/>
      <c r="M59" s="6"/>
      <c r="N59" s="20"/>
      <c r="O59" s="6"/>
      <c r="P59" s="20"/>
      <c r="Q59" s="6"/>
      <c r="R59" s="20"/>
      <c r="S59" s="6"/>
      <c r="T59" s="11"/>
      <c r="U59" s="6"/>
      <c r="V59" s="11"/>
      <c r="W59" s="6"/>
      <c r="X59" s="11"/>
      <c r="Y59" s="6"/>
      <c r="Z59" s="11"/>
      <c r="AA59" s="6"/>
      <c r="AD59" s="14"/>
    </row>
    <row r="60" spans="1:30">
      <c r="A60" s="7"/>
      <c r="B60" s="3"/>
      <c r="C60" s="7"/>
      <c r="D60" s="7"/>
      <c r="E60" s="7"/>
      <c r="F60" s="7"/>
      <c r="G60" s="7"/>
      <c r="H60" s="15"/>
      <c r="I60" s="6"/>
      <c r="J60" s="11"/>
      <c r="K60" s="6"/>
      <c r="L60" s="11"/>
      <c r="M60" s="6"/>
      <c r="N60" s="20"/>
      <c r="O60" s="6"/>
      <c r="P60" s="20"/>
      <c r="Q60" s="6"/>
      <c r="R60" s="20"/>
      <c r="S60" s="6"/>
      <c r="T60" s="11"/>
      <c r="U60" s="6"/>
      <c r="V60" s="11"/>
      <c r="W60" s="6"/>
      <c r="X60" s="11"/>
      <c r="Y60" s="6"/>
      <c r="Z60" s="11"/>
      <c r="AA60" s="6"/>
      <c r="AD60" s="14"/>
    </row>
    <row r="61" spans="1:30">
      <c r="A61" s="2"/>
      <c r="B61" s="3"/>
      <c r="C61" s="3"/>
      <c r="D61" s="3"/>
      <c r="E61" s="3"/>
      <c r="F61" s="3"/>
      <c r="G61" s="3"/>
      <c r="H61" s="15"/>
      <c r="I61" s="6"/>
      <c r="J61" s="12"/>
      <c r="K61" s="6"/>
      <c r="L61" s="12"/>
      <c r="M61" s="6"/>
      <c r="N61" s="19"/>
      <c r="O61" s="6"/>
      <c r="P61" s="19"/>
      <c r="Q61" s="6"/>
      <c r="R61" s="19"/>
      <c r="S61" s="6"/>
      <c r="T61" s="12"/>
      <c r="U61" s="6"/>
      <c r="V61" s="12"/>
      <c r="W61" s="6"/>
      <c r="X61" s="12"/>
      <c r="Y61" s="6"/>
      <c r="Z61" s="12"/>
      <c r="AA61" s="6"/>
      <c r="AB61" s="1"/>
      <c r="AD61" s="1"/>
    </row>
    <row r="62" spans="1:30">
      <c r="A62" s="2"/>
      <c r="B62" s="3"/>
      <c r="C62" s="3"/>
      <c r="D62" s="3"/>
      <c r="E62" s="3"/>
      <c r="F62" s="3"/>
      <c r="G62" s="3"/>
      <c r="H62" s="15"/>
      <c r="I62" s="6"/>
      <c r="J62" s="12"/>
      <c r="K62" s="6"/>
      <c r="L62" s="12"/>
      <c r="M62" s="6"/>
      <c r="N62" s="19"/>
      <c r="O62" s="6"/>
      <c r="P62" s="19"/>
      <c r="Q62" s="6"/>
      <c r="R62" s="19"/>
      <c r="S62" s="6"/>
      <c r="T62" s="12"/>
      <c r="U62" s="6"/>
      <c r="V62" s="12"/>
      <c r="W62" s="6"/>
      <c r="X62" s="12"/>
      <c r="Y62" s="6"/>
      <c r="Z62" s="12"/>
      <c r="AA62" s="6"/>
      <c r="AB62" s="1"/>
      <c r="AD62" s="1"/>
    </row>
    <row r="63" spans="1:30">
      <c r="A63" s="7"/>
      <c r="B63" s="7"/>
      <c r="C63" s="7"/>
      <c r="D63" s="7"/>
      <c r="E63" s="7"/>
      <c r="F63" s="7"/>
      <c r="G63" s="7"/>
      <c r="H63" s="15"/>
      <c r="I63" s="6"/>
      <c r="J63" s="11"/>
      <c r="K63" s="6"/>
      <c r="L63" s="11"/>
      <c r="M63" s="6"/>
      <c r="N63" s="20"/>
      <c r="O63" s="6"/>
      <c r="P63" s="20"/>
      <c r="Q63" s="6"/>
      <c r="R63" s="20"/>
      <c r="S63" s="6"/>
      <c r="T63" s="11"/>
      <c r="U63" s="6"/>
      <c r="V63" s="11"/>
      <c r="W63" s="6"/>
      <c r="X63" s="11"/>
      <c r="Y63" s="6"/>
      <c r="Z63" s="11"/>
      <c r="AA63" s="6"/>
      <c r="AD63" s="14"/>
    </row>
    <row r="64" spans="1:30">
      <c r="A64" s="7"/>
      <c r="B64" s="3"/>
      <c r="C64" s="7"/>
      <c r="D64" s="7"/>
      <c r="E64" s="7"/>
      <c r="F64" s="7"/>
      <c r="G64" s="7"/>
      <c r="H64" s="15"/>
      <c r="I64" s="6"/>
      <c r="J64" s="11"/>
      <c r="K64" s="6"/>
      <c r="L64" s="11"/>
      <c r="M64" s="6"/>
      <c r="N64" s="20"/>
      <c r="O64" s="6"/>
      <c r="P64" s="20"/>
      <c r="Q64" s="6"/>
      <c r="R64" s="20"/>
      <c r="S64" s="6"/>
      <c r="T64" s="11"/>
      <c r="U64" s="6"/>
      <c r="V64" s="11"/>
      <c r="W64" s="6"/>
      <c r="X64" s="11"/>
      <c r="Y64" s="6"/>
      <c r="Z64" s="11"/>
      <c r="AA64" s="6"/>
      <c r="AD64" s="14"/>
    </row>
    <row r="65" spans="1:30">
      <c r="A65" s="7"/>
      <c r="B65" s="7"/>
      <c r="C65" s="7"/>
      <c r="D65" s="7"/>
      <c r="E65" s="7"/>
      <c r="F65" s="7"/>
      <c r="G65" s="7"/>
      <c r="H65" s="15"/>
      <c r="I65" s="6"/>
      <c r="J65" s="11"/>
      <c r="K65" s="6"/>
      <c r="L65" s="11"/>
      <c r="M65" s="6"/>
      <c r="N65" s="20"/>
      <c r="O65" s="6"/>
      <c r="P65" s="20"/>
      <c r="Q65" s="6"/>
      <c r="R65" s="20"/>
      <c r="S65" s="6"/>
      <c r="T65" s="11"/>
      <c r="U65" s="6"/>
      <c r="V65" s="11"/>
      <c r="W65" s="6"/>
      <c r="X65" s="11"/>
      <c r="Y65" s="6"/>
      <c r="Z65" s="11"/>
      <c r="AA65" s="6"/>
      <c r="AD65" s="14"/>
    </row>
    <row r="66" spans="1:30">
      <c r="A66" s="7"/>
      <c r="B66" s="7"/>
      <c r="C66" s="7"/>
      <c r="D66" s="7"/>
      <c r="E66" s="7"/>
      <c r="F66" s="7"/>
      <c r="G66" s="7"/>
      <c r="H66" s="15"/>
      <c r="I66" s="6"/>
      <c r="J66" s="11"/>
      <c r="K66" s="6"/>
      <c r="L66" s="11"/>
      <c r="M66" s="6"/>
      <c r="N66" s="20"/>
      <c r="O66" s="6"/>
      <c r="P66" s="20"/>
      <c r="Q66" s="6"/>
      <c r="R66" s="20"/>
      <c r="S66" s="6"/>
      <c r="T66" s="11"/>
      <c r="U66" s="6"/>
      <c r="V66" s="11"/>
      <c r="W66" s="6"/>
      <c r="X66" s="11"/>
      <c r="Y66" s="6"/>
      <c r="Z66" s="11"/>
      <c r="AA66" s="6"/>
      <c r="AD66" s="14"/>
    </row>
    <row r="67" spans="1:30">
      <c r="A67" s="7"/>
      <c r="B67" s="3"/>
      <c r="C67" s="7"/>
      <c r="D67" s="7"/>
      <c r="E67" s="7"/>
      <c r="F67" s="7"/>
      <c r="G67" s="7"/>
      <c r="H67" s="15"/>
      <c r="I67" s="6"/>
      <c r="J67" s="11"/>
      <c r="K67" s="6"/>
      <c r="L67" s="11"/>
      <c r="M67" s="6"/>
      <c r="N67" s="20"/>
      <c r="O67" s="6"/>
      <c r="P67" s="20"/>
      <c r="Q67" s="6"/>
      <c r="R67" s="20"/>
      <c r="S67" s="6"/>
      <c r="T67" s="11"/>
      <c r="U67" s="6"/>
      <c r="V67" s="11"/>
      <c r="W67" s="6"/>
      <c r="X67" s="11"/>
      <c r="Y67" s="6"/>
      <c r="Z67" s="11"/>
      <c r="AA67" s="6"/>
      <c r="AD67" s="14"/>
    </row>
    <row r="68" spans="1:30">
      <c r="A68" s="3"/>
      <c r="B68" s="3"/>
      <c r="C68" s="3"/>
      <c r="D68" s="3"/>
      <c r="E68" s="3"/>
      <c r="F68" s="3"/>
      <c r="G68" s="3"/>
      <c r="H68" s="15"/>
      <c r="I68" s="6"/>
      <c r="J68" s="12"/>
      <c r="K68" s="6"/>
      <c r="L68" s="12"/>
      <c r="M68" s="6"/>
      <c r="N68" s="19"/>
      <c r="O68" s="6"/>
      <c r="P68" s="19"/>
      <c r="Q68" s="6"/>
      <c r="R68" s="19"/>
      <c r="S68" s="6"/>
      <c r="T68" s="12"/>
      <c r="U68" s="6"/>
      <c r="V68" s="12"/>
      <c r="W68" s="6"/>
      <c r="X68" s="12"/>
      <c r="Y68" s="6"/>
      <c r="Z68" s="12"/>
      <c r="AA68" s="6"/>
      <c r="AB68" s="1"/>
      <c r="AD68" s="1"/>
    </row>
    <row r="69" spans="1:30">
      <c r="A69" s="7"/>
      <c r="B69" s="3"/>
      <c r="C69" s="7"/>
      <c r="D69" s="7"/>
      <c r="E69" s="7"/>
      <c r="F69" s="7"/>
      <c r="G69" s="7"/>
      <c r="H69" s="15"/>
      <c r="I69" s="6"/>
      <c r="J69" s="11"/>
      <c r="K69" s="6"/>
      <c r="L69" s="11"/>
      <c r="M69" s="6"/>
      <c r="N69" s="20"/>
      <c r="O69" s="6"/>
      <c r="P69" s="20"/>
      <c r="Q69" s="6"/>
      <c r="R69" s="20"/>
      <c r="S69" s="6"/>
      <c r="T69" s="11"/>
      <c r="U69" s="6"/>
      <c r="V69" s="11"/>
      <c r="W69" s="6"/>
      <c r="X69" s="11"/>
      <c r="Y69" s="6"/>
      <c r="Z69" s="11"/>
      <c r="AA69" s="6"/>
      <c r="AD69" s="14"/>
    </row>
    <row r="70" spans="1:30">
      <c r="A70" s="7"/>
      <c r="B70" s="7"/>
      <c r="C70" s="7"/>
      <c r="D70" s="7"/>
      <c r="E70" s="7"/>
      <c r="F70" s="7"/>
      <c r="G70" s="7"/>
      <c r="H70" s="15"/>
      <c r="I70" s="6"/>
      <c r="J70" s="11"/>
      <c r="K70" s="6"/>
      <c r="L70" s="11"/>
      <c r="M70" s="6"/>
      <c r="N70" s="20"/>
      <c r="O70" s="6"/>
      <c r="P70" s="20"/>
      <c r="Q70" s="6"/>
      <c r="R70" s="20"/>
      <c r="S70" s="6"/>
      <c r="T70" s="11"/>
      <c r="U70" s="6"/>
      <c r="V70" s="11"/>
      <c r="W70" s="6"/>
      <c r="X70" s="11"/>
      <c r="Y70" s="6"/>
      <c r="Z70" s="11"/>
      <c r="AA70" s="6"/>
      <c r="AD70" s="14"/>
    </row>
    <row r="71" spans="1:30">
      <c r="A71" s="2"/>
      <c r="B71" s="3"/>
      <c r="C71" s="3"/>
      <c r="D71" s="3"/>
      <c r="E71" s="3"/>
      <c r="F71" s="3"/>
      <c r="G71" s="3"/>
      <c r="H71" s="15"/>
      <c r="I71" s="6"/>
      <c r="J71" s="12"/>
      <c r="K71" s="6"/>
      <c r="L71" s="12"/>
      <c r="M71" s="6"/>
      <c r="N71" s="19"/>
      <c r="O71" s="6"/>
      <c r="P71" s="19"/>
      <c r="Q71" s="6"/>
      <c r="R71" s="19"/>
      <c r="S71" s="6"/>
      <c r="T71" s="12"/>
      <c r="U71" s="6"/>
      <c r="V71" s="12"/>
      <c r="W71" s="6"/>
      <c r="X71" s="12"/>
      <c r="Y71" s="6"/>
      <c r="Z71" s="12"/>
      <c r="AA71" s="6"/>
      <c r="AB71" s="1"/>
      <c r="AD71" s="1"/>
    </row>
    <row r="72" spans="1:30">
      <c r="A72" s="2"/>
      <c r="B72" s="3"/>
      <c r="C72" s="3"/>
      <c r="D72" s="3"/>
      <c r="E72" s="3"/>
      <c r="F72" s="3"/>
      <c r="G72" s="3"/>
      <c r="H72" s="15"/>
      <c r="I72" s="6"/>
      <c r="J72" s="12"/>
      <c r="K72" s="6"/>
      <c r="L72" s="12"/>
      <c r="M72" s="6"/>
      <c r="N72" s="19"/>
      <c r="O72" s="6"/>
      <c r="P72" s="19"/>
      <c r="Q72" s="6"/>
      <c r="R72" s="19"/>
      <c r="S72" s="6"/>
      <c r="T72" s="12"/>
      <c r="U72" s="6"/>
      <c r="V72" s="12"/>
      <c r="W72" s="6"/>
      <c r="X72" s="12"/>
      <c r="Y72" s="6"/>
      <c r="Z72" s="12"/>
      <c r="AA72" s="6"/>
      <c r="AB72" s="1"/>
      <c r="AD72" s="1"/>
    </row>
    <row r="73" spans="1:30">
      <c r="A73" s="7"/>
      <c r="B73" s="7"/>
      <c r="C73" s="7"/>
      <c r="D73" s="7"/>
      <c r="E73" s="7"/>
      <c r="F73" s="7"/>
      <c r="G73" s="7"/>
      <c r="H73" s="15"/>
      <c r="I73" s="6"/>
      <c r="J73" s="11"/>
      <c r="K73" s="6"/>
      <c r="L73" s="11"/>
      <c r="M73" s="6"/>
      <c r="N73" s="20"/>
      <c r="O73" s="6"/>
      <c r="P73" s="20"/>
      <c r="Q73" s="6"/>
      <c r="R73" s="20"/>
      <c r="S73" s="6"/>
      <c r="T73" s="11"/>
      <c r="U73" s="6"/>
      <c r="V73" s="11"/>
      <c r="W73" s="6"/>
      <c r="X73" s="11"/>
      <c r="Y73" s="6"/>
      <c r="Z73" s="11"/>
      <c r="AA73" s="6"/>
      <c r="AD73" s="14"/>
    </row>
    <row r="74" spans="1:30">
      <c r="A74" s="7"/>
      <c r="B74" s="7"/>
      <c r="C74" s="7"/>
      <c r="D74" s="7"/>
      <c r="E74" s="7"/>
      <c r="F74" s="7"/>
      <c r="G74" s="7"/>
      <c r="H74" s="15"/>
      <c r="I74" s="6"/>
      <c r="J74" s="11"/>
      <c r="K74" s="6"/>
      <c r="L74" s="11"/>
      <c r="M74" s="6"/>
      <c r="N74" s="20"/>
      <c r="O74" s="6"/>
      <c r="P74" s="20"/>
      <c r="Q74" s="6"/>
      <c r="R74" s="20"/>
      <c r="S74" s="6"/>
      <c r="T74" s="11"/>
      <c r="U74" s="6"/>
      <c r="V74" s="11"/>
      <c r="W74" s="6"/>
      <c r="X74" s="11"/>
      <c r="Y74" s="6"/>
      <c r="Z74" s="11"/>
      <c r="AA74" s="6"/>
      <c r="AD74" s="14"/>
    </row>
    <row r="75" spans="1:30">
      <c r="A75" s="3"/>
      <c r="B75" s="3"/>
      <c r="C75" s="3"/>
      <c r="D75" s="3"/>
      <c r="E75" s="3"/>
      <c r="F75" s="3"/>
      <c r="G75" s="3"/>
      <c r="H75" s="15"/>
      <c r="I75" s="6"/>
      <c r="J75" s="12"/>
      <c r="K75" s="6"/>
      <c r="L75" s="12"/>
      <c r="M75" s="6"/>
      <c r="N75" s="19"/>
      <c r="O75" s="6"/>
      <c r="P75" s="19"/>
      <c r="Q75" s="6"/>
      <c r="R75" s="19"/>
      <c r="S75" s="6"/>
      <c r="T75" s="12"/>
      <c r="U75" s="6"/>
      <c r="V75" s="12"/>
      <c r="W75" s="6"/>
      <c r="X75" s="12"/>
      <c r="Y75" s="6"/>
      <c r="Z75" s="12"/>
      <c r="AA75" s="6"/>
      <c r="AB75" s="1"/>
      <c r="AD75" s="1"/>
    </row>
    <row r="76" spans="1:30">
      <c r="A76" s="7"/>
      <c r="B76" s="7"/>
      <c r="C76" s="7"/>
      <c r="D76" s="7"/>
      <c r="E76" s="7"/>
      <c r="F76" s="7"/>
      <c r="G76" s="7"/>
      <c r="H76" s="20"/>
      <c r="I76" s="6"/>
      <c r="J76" s="11"/>
      <c r="K76" s="6"/>
      <c r="L76" s="11"/>
      <c r="M76" s="6"/>
      <c r="N76" s="20"/>
      <c r="O76" s="6"/>
      <c r="P76" s="20"/>
      <c r="Q76" s="6"/>
      <c r="R76" s="20"/>
      <c r="S76" s="6"/>
      <c r="T76" s="11"/>
      <c r="U76" s="6"/>
      <c r="V76" s="11"/>
      <c r="W76" s="6"/>
      <c r="X76" s="11"/>
      <c r="Y76" s="6"/>
      <c r="Z76" s="11"/>
      <c r="AA76" s="6"/>
      <c r="AD76" s="14"/>
    </row>
    <row r="77" spans="1:30">
      <c r="A77" s="7"/>
      <c r="B77" s="3"/>
      <c r="C77" s="7"/>
      <c r="D77" s="7"/>
      <c r="E77" s="7"/>
      <c r="F77" s="7"/>
      <c r="G77" s="7"/>
      <c r="H77" s="20"/>
      <c r="I77" s="6"/>
      <c r="J77" s="11"/>
      <c r="K77" s="6"/>
      <c r="L77" s="11"/>
      <c r="M77" s="6"/>
      <c r="N77" s="20"/>
      <c r="O77" s="6"/>
      <c r="P77" s="20"/>
      <c r="Q77" s="6"/>
      <c r="R77" s="20"/>
      <c r="S77" s="6"/>
      <c r="T77" s="11"/>
      <c r="U77" s="6"/>
      <c r="V77" s="11"/>
      <c r="W77" s="6"/>
      <c r="X77" s="11"/>
      <c r="Y77" s="6"/>
      <c r="Z77" s="11"/>
      <c r="AA77" s="6"/>
      <c r="AD77" s="14"/>
    </row>
    <row r="78" spans="1:30">
      <c r="A78" s="7"/>
      <c r="B78" s="7"/>
      <c r="C78" s="7"/>
      <c r="D78" s="7"/>
      <c r="E78" s="7"/>
      <c r="F78" s="7"/>
      <c r="G78" s="7"/>
      <c r="H78" s="20"/>
      <c r="I78" s="6"/>
      <c r="J78" s="11"/>
      <c r="K78" s="6"/>
      <c r="L78" s="11"/>
      <c r="M78" s="6"/>
      <c r="N78" s="20"/>
      <c r="O78" s="6"/>
      <c r="P78" s="20"/>
      <c r="Q78" s="6"/>
      <c r="R78" s="20"/>
      <c r="S78" s="6"/>
      <c r="T78" s="11"/>
      <c r="U78" s="6"/>
      <c r="V78" s="11"/>
      <c r="W78" s="6"/>
      <c r="X78" s="11"/>
      <c r="Y78" s="6"/>
      <c r="Z78" s="11"/>
      <c r="AA78" s="6"/>
      <c r="AD78" s="14"/>
    </row>
    <row r="79" spans="1:30" s="4" customFormat="1">
      <c r="A79" s="7"/>
      <c r="B79" s="3"/>
      <c r="C79" s="7"/>
      <c r="D79" s="7"/>
      <c r="E79" s="7"/>
      <c r="F79" s="7"/>
      <c r="G79" s="7"/>
      <c r="H79" s="20"/>
      <c r="I79" s="6"/>
      <c r="J79" s="11"/>
      <c r="K79" s="6"/>
      <c r="L79" s="11"/>
      <c r="M79" s="6"/>
      <c r="N79" s="20"/>
      <c r="O79" s="6"/>
      <c r="P79" s="20"/>
      <c r="Q79" s="6"/>
      <c r="R79" s="20"/>
      <c r="S79" s="6"/>
      <c r="T79" s="11"/>
      <c r="U79" s="6"/>
      <c r="V79" s="11"/>
      <c r="W79" s="6"/>
      <c r="X79" s="11"/>
      <c r="Y79" s="6"/>
      <c r="Z79" s="11"/>
      <c r="AA79" s="6"/>
      <c r="AB79" s="8"/>
      <c r="AC79" s="8"/>
      <c r="AD79" s="14"/>
    </row>
    <row r="80" spans="1:30" s="4" customFormat="1">
      <c r="A80" s="3"/>
      <c r="B80" s="3"/>
      <c r="C80" s="3"/>
      <c r="D80" s="3"/>
      <c r="E80" s="3"/>
      <c r="F80" s="3"/>
      <c r="G80" s="3"/>
      <c r="H80" s="19"/>
      <c r="I80" s="6"/>
      <c r="J80" s="12"/>
      <c r="K80" s="6"/>
      <c r="L80" s="12"/>
      <c r="M80" s="6"/>
      <c r="N80" s="19"/>
      <c r="O80" s="6"/>
      <c r="P80" s="19"/>
      <c r="Q80" s="6"/>
      <c r="R80" s="19"/>
      <c r="S80" s="6"/>
      <c r="T80" s="12"/>
      <c r="U80" s="6"/>
      <c r="V80" s="12"/>
      <c r="W80" s="6"/>
      <c r="X80" s="12"/>
      <c r="Y80" s="6"/>
      <c r="Z80" s="12"/>
      <c r="AA80" s="6"/>
      <c r="AB80" s="1"/>
      <c r="AC80" s="8"/>
      <c r="AD80" s="1"/>
    </row>
    <row r="81" spans="1:30" s="4" customFormat="1">
      <c r="A81" s="3"/>
      <c r="B81" s="3"/>
      <c r="C81" s="3"/>
      <c r="D81" s="3"/>
      <c r="E81" s="3"/>
      <c r="F81" s="3"/>
      <c r="G81" s="3"/>
      <c r="H81" s="19"/>
      <c r="I81" s="6"/>
      <c r="J81" s="12"/>
      <c r="K81" s="6"/>
      <c r="L81" s="12"/>
      <c r="M81" s="6"/>
      <c r="N81" s="19"/>
      <c r="O81" s="6"/>
      <c r="P81" s="19"/>
      <c r="Q81" s="6"/>
      <c r="R81" s="19"/>
      <c r="S81" s="6"/>
      <c r="T81" s="12"/>
      <c r="U81" s="6"/>
      <c r="V81" s="12"/>
      <c r="W81" s="6"/>
      <c r="X81" s="12"/>
      <c r="Y81" s="6"/>
      <c r="Z81" s="12"/>
      <c r="AA81" s="6"/>
      <c r="AB81" s="1"/>
      <c r="AC81" s="8"/>
      <c r="AD81" s="1"/>
    </row>
    <row r="82" spans="1:30" s="4" customFormat="1">
      <c r="A82" s="7"/>
      <c r="B82" s="7"/>
      <c r="C82" s="7"/>
      <c r="D82" s="7"/>
      <c r="E82" s="7"/>
      <c r="F82" s="7"/>
      <c r="G82" s="7"/>
      <c r="H82" s="20"/>
      <c r="I82" s="6"/>
      <c r="J82" s="11"/>
      <c r="K82" s="6"/>
      <c r="L82" s="11"/>
      <c r="M82" s="6"/>
      <c r="N82" s="20"/>
      <c r="O82" s="6"/>
      <c r="P82" s="20"/>
      <c r="Q82" s="6"/>
      <c r="R82" s="20"/>
      <c r="S82" s="6"/>
      <c r="T82" s="11"/>
      <c r="U82" s="6"/>
      <c r="V82" s="11"/>
      <c r="W82" s="6"/>
      <c r="X82" s="11"/>
      <c r="Y82" s="6"/>
      <c r="Z82" s="11"/>
      <c r="AA82" s="6"/>
      <c r="AB82" s="8"/>
      <c r="AC82" s="8"/>
      <c r="AD82" s="14"/>
    </row>
    <row r="83" spans="1:30" s="4" customFormat="1">
      <c r="A83" s="3"/>
      <c r="B83" s="3"/>
      <c r="C83" s="3"/>
      <c r="D83" s="3"/>
      <c r="E83" s="3"/>
      <c r="F83" s="3"/>
      <c r="G83" s="3"/>
      <c r="H83" s="19"/>
      <c r="I83" s="6"/>
      <c r="J83" s="12"/>
      <c r="K83" s="6"/>
      <c r="L83" s="12"/>
      <c r="M83" s="6"/>
      <c r="N83" s="19"/>
      <c r="O83" s="6"/>
      <c r="P83" s="19"/>
      <c r="Q83" s="6"/>
      <c r="R83" s="19"/>
      <c r="S83" s="6"/>
      <c r="T83" s="12"/>
      <c r="U83" s="6"/>
      <c r="V83" s="12"/>
      <c r="W83" s="6"/>
      <c r="X83" s="12"/>
      <c r="Y83" s="6"/>
      <c r="Z83" s="12"/>
      <c r="AA83" s="6"/>
      <c r="AB83" s="1"/>
      <c r="AC83" s="8"/>
      <c r="AD83" s="1"/>
    </row>
    <row r="84" spans="1:30" s="4" customFormat="1">
      <c r="A84" s="7"/>
      <c r="B84" s="7"/>
      <c r="C84" s="7"/>
      <c r="D84" s="7"/>
      <c r="E84" s="7"/>
      <c r="F84" s="7"/>
      <c r="G84" s="7"/>
      <c r="H84" s="20"/>
      <c r="I84" s="6"/>
      <c r="J84" s="11"/>
      <c r="K84" s="6"/>
      <c r="L84" s="11"/>
      <c r="M84" s="6"/>
      <c r="N84" s="20"/>
      <c r="O84" s="6"/>
      <c r="P84" s="20"/>
      <c r="Q84" s="6"/>
      <c r="R84" s="20"/>
      <c r="S84" s="6"/>
      <c r="T84" s="11"/>
      <c r="U84" s="6"/>
      <c r="V84" s="11"/>
      <c r="W84" s="6"/>
      <c r="X84" s="11"/>
      <c r="Y84" s="6"/>
      <c r="Z84" s="11"/>
      <c r="AA84" s="6"/>
      <c r="AB84" s="8"/>
      <c r="AC84" s="8"/>
      <c r="AD84" s="14"/>
    </row>
    <row r="85" spans="1:30" s="4" customFormat="1">
      <c r="A85" s="2"/>
      <c r="B85" s="3"/>
      <c r="C85" s="3"/>
      <c r="D85" s="3"/>
      <c r="E85" s="3"/>
      <c r="F85" s="3"/>
      <c r="G85" s="3"/>
      <c r="H85" s="19"/>
      <c r="I85" s="6"/>
      <c r="J85" s="12"/>
      <c r="K85" s="6"/>
      <c r="L85" s="12"/>
      <c r="M85" s="6"/>
      <c r="N85" s="19"/>
      <c r="O85" s="6"/>
      <c r="P85" s="19"/>
      <c r="Q85" s="6"/>
      <c r="R85" s="19"/>
      <c r="S85" s="6"/>
      <c r="T85" s="12"/>
      <c r="U85" s="6"/>
      <c r="V85" s="12"/>
      <c r="W85" s="6"/>
      <c r="X85" s="12"/>
      <c r="Y85" s="6"/>
      <c r="Z85" s="12"/>
      <c r="AA85" s="6"/>
      <c r="AB85" s="1"/>
      <c r="AC85" s="8"/>
      <c r="AD85" s="1"/>
    </row>
    <row r="86" spans="1:30" s="4" customFormat="1">
      <c r="A86" s="7"/>
      <c r="B86" s="7"/>
      <c r="C86" s="7"/>
      <c r="D86" s="7"/>
      <c r="E86" s="7"/>
      <c r="F86" s="7"/>
      <c r="G86" s="7"/>
      <c r="H86" s="20"/>
      <c r="I86" s="6"/>
      <c r="J86" s="11"/>
      <c r="K86" s="6"/>
      <c r="L86" s="11"/>
      <c r="M86" s="6"/>
      <c r="N86" s="20"/>
      <c r="O86" s="6"/>
      <c r="P86" s="20"/>
      <c r="Q86" s="6"/>
      <c r="R86" s="20"/>
      <c r="S86" s="6"/>
      <c r="T86" s="11"/>
      <c r="U86" s="6"/>
      <c r="V86" s="11"/>
      <c r="W86" s="6"/>
      <c r="X86" s="11"/>
      <c r="Y86" s="6"/>
      <c r="Z86" s="11"/>
      <c r="AA86" s="6"/>
      <c r="AB86" s="8"/>
      <c r="AC86" s="8"/>
      <c r="AD86" s="14"/>
    </row>
    <row r="87" spans="1:30" s="4" customFormat="1">
      <c r="A87" s="7"/>
      <c r="B87" s="7"/>
      <c r="C87" s="7"/>
      <c r="D87" s="7"/>
      <c r="E87" s="7"/>
      <c r="F87" s="7"/>
      <c r="G87" s="7"/>
      <c r="H87" s="20"/>
      <c r="I87" s="6"/>
      <c r="J87" s="11"/>
      <c r="K87" s="6"/>
      <c r="L87" s="11"/>
      <c r="M87" s="6"/>
      <c r="N87" s="20"/>
      <c r="O87" s="6"/>
      <c r="P87" s="20"/>
      <c r="Q87" s="6"/>
      <c r="R87" s="20"/>
      <c r="S87" s="6"/>
      <c r="T87" s="11"/>
      <c r="U87" s="6"/>
      <c r="V87" s="11"/>
      <c r="W87" s="6"/>
      <c r="X87" s="11"/>
      <c r="Y87" s="6"/>
      <c r="Z87" s="11"/>
      <c r="AA87" s="6"/>
      <c r="AB87" s="8"/>
      <c r="AC87" s="8"/>
      <c r="AD87" s="14"/>
    </row>
    <row r="88" spans="1:30" s="4" customFormat="1">
      <c r="A88" s="2"/>
      <c r="B88" s="3"/>
      <c r="C88" s="3"/>
      <c r="D88" s="3"/>
      <c r="E88" s="3"/>
      <c r="F88" s="3"/>
      <c r="G88" s="3"/>
      <c r="H88" s="19"/>
      <c r="I88" s="6"/>
      <c r="J88" s="12"/>
      <c r="K88" s="6"/>
      <c r="L88" s="12"/>
      <c r="M88" s="6"/>
      <c r="N88" s="19"/>
      <c r="O88" s="6"/>
      <c r="P88" s="19"/>
      <c r="Q88" s="6"/>
      <c r="R88" s="19"/>
      <c r="S88" s="6"/>
      <c r="T88" s="12"/>
      <c r="U88" s="6"/>
      <c r="V88" s="12"/>
      <c r="W88" s="6"/>
      <c r="X88" s="12"/>
      <c r="Y88" s="6"/>
      <c r="Z88" s="12"/>
      <c r="AA88" s="6"/>
      <c r="AB88" s="1"/>
      <c r="AC88" s="8"/>
      <c r="AD88" s="1"/>
    </row>
    <row r="89" spans="1:30" s="4" customFormat="1">
      <c r="A89" s="3"/>
      <c r="B89" s="3"/>
      <c r="C89" s="3"/>
      <c r="D89" s="3"/>
      <c r="E89" s="3"/>
      <c r="F89" s="3"/>
      <c r="G89" s="3"/>
      <c r="H89" s="19"/>
      <c r="I89" s="6"/>
      <c r="J89" s="12"/>
      <c r="K89" s="6"/>
      <c r="L89" s="12"/>
      <c r="M89" s="6"/>
      <c r="N89" s="19"/>
      <c r="O89" s="6"/>
      <c r="P89" s="19"/>
      <c r="Q89" s="6"/>
      <c r="R89" s="19"/>
      <c r="S89" s="6"/>
      <c r="T89" s="12"/>
      <c r="U89" s="6"/>
      <c r="V89" s="12"/>
      <c r="W89" s="6"/>
      <c r="X89" s="12"/>
      <c r="Y89" s="6"/>
      <c r="Z89" s="12"/>
      <c r="AA89" s="6"/>
      <c r="AB89" s="1"/>
      <c r="AC89" s="8"/>
      <c r="AD89" s="1"/>
    </row>
    <row r="90" spans="1:30">
      <c r="J90" s="8"/>
      <c r="L90" s="8"/>
      <c r="T90" s="8"/>
      <c r="V90" s="8"/>
      <c r="X90" s="8"/>
      <c r="Z90" s="8"/>
    </row>
    <row r="91" spans="1:30">
      <c r="J91" s="8"/>
      <c r="L91" s="8"/>
      <c r="T91" s="8"/>
      <c r="V91" s="8"/>
      <c r="X91" s="8"/>
      <c r="Z91" s="8"/>
    </row>
    <row r="92" spans="1:30">
      <c r="J92" s="8"/>
      <c r="L92" s="8"/>
      <c r="T92" s="8"/>
      <c r="V92" s="8"/>
      <c r="X92" s="8"/>
      <c r="Z92" s="8"/>
    </row>
    <row r="93" spans="1:30">
      <c r="J93" s="8"/>
      <c r="L93" s="8"/>
      <c r="T93" s="8"/>
      <c r="V93" s="8"/>
      <c r="X93" s="8"/>
      <c r="Z93" s="8"/>
    </row>
    <row r="94" spans="1:30">
      <c r="J94" s="8"/>
      <c r="L94" s="8"/>
      <c r="T94" s="8"/>
      <c r="V94" s="8"/>
      <c r="X94" s="8"/>
      <c r="Z94" s="8"/>
    </row>
    <row r="95" spans="1:30">
      <c r="J95" s="8"/>
      <c r="L95" s="8"/>
      <c r="T95" s="8"/>
      <c r="V95" s="8"/>
      <c r="X95" s="8"/>
      <c r="Z95" s="8"/>
    </row>
    <row r="96" spans="1:30">
      <c r="J96" s="8"/>
      <c r="L96" s="8"/>
      <c r="T96" s="8"/>
      <c r="V96" s="8"/>
      <c r="X96" s="8"/>
      <c r="Z96" s="8"/>
    </row>
    <row r="97" spans="10:26">
      <c r="J97" s="8"/>
      <c r="L97" s="8"/>
      <c r="T97" s="8"/>
      <c r="V97" s="8"/>
      <c r="X97" s="8"/>
      <c r="Z97" s="8"/>
    </row>
    <row r="98" spans="10:26">
      <c r="J98" s="8"/>
      <c r="L98" s="8"/>
      <c r="T98" s="8"/>
      <c r="V98" s="8"/>
      <c r="X98" s="8"/>
      <c r="Z98" s="8"/>
    </row>
    <row r="99" spans="10:26">
      <c r="J99" s="8"/>
      <c r="L99" s="8"/>
      <c r="T99" s="8"/>
      <c r="V99" s="8"/>
      <c r="X99" s="8"/>
      <c r="Z99" s="8"/>
    </row>
    <row r="100" spans="10:26">
      <c r="J100" s="8"/>
      <c r="L100" s="8"/>
      <c r="T100" s="8"/>
      <c r="V100" s="8"/>
      <c r="X100" s="8"/>
      <c r="Z100" s="8"/>
    </row>
    <row r="101" spans="10:26">
      <c r="J101" s="8"/>
      <c r="L101" s="8"/>
      <c r="T101" s="8"/>
      <c r="V101" s="8"/>
      <c r="X101" s="8"/>
      <c r="Z101" s="8"/>
    </row>
    <row r="102" spans="10:26">
      <c r="J102" s="8"/>
      <c r="L102" s="8"/>
      <c r="T102" s="8"/>
      <c r="V102" s="8"/>
      <c r="X102" s="8"/>
      <c r="Z102" s="8"/>
    </row>
    <row r="103" spans="10:26">
      <c r="J103" s="8"/>
      <c r="L103" s="8"/>
      <c r="T103" s="8"/>
      <c r="V103" s="8"/>
      <c r="X103" s="8"/>
      <c r="Z103" s="8"/>
    </row>
    <row r="104" spans="10:26">
      <c r="J104" s="8"/>
      <c r="L104" s="8"/>
      <c r="T104" s="8"/>
      <c r="V104" s="8"/>
      <c r="X104" s="8"/>
      <c r="Z104" s="8"/>
    </row>
    <row r="105" spans="10:26">
      <c r="J105" s="8"/>
      <c r="L105" s="8"/>
      <c r="T105" s="8"/>
      <c r="V105" s="8"/>
      <c r="X105" s="8"/>
      <c r="Z105" s="8"/>
    </row>
    <row r="106" spans="10:26">
      <c r="J106" s="8"/>
      <c r="L106" s="8"/>
      <c r="T106" s="8"/>
      <c r="V106" s="8"/>
      <c r="X106" s="8"/>
      <c r="Z106" s="8"/>
    </row>
    <row r="107" spans="10:26">
      <c r="J107" s="8"/>
      <c r="L107" s="8"/>
      <c r="T107" s="8"/>
      <c r="V107" s="8"/>
      <c r="X107" s="8"/>
      <c r="Z107" s="8"/>
    </row>
    <row r="108" spans="10:26">
      <c r="J108" s="8"/>
      <c r="L108" s="8"/>
      <c r="T108" s="8"/>
      <c r="V108" s="8"/>
      <c r="X108" s="8"/>
      <c r="Z108" s="8"/>
    </row>
    <row r="109" spans="10:26">
      <c r="J109" s="8"/>
      <c r="L109" s="8"/>
      <c r="T109" s="8"/>
      <c r="V109" s="8"/>
      <c r="X109" s="8"/>
      <c r="Z109" s="8"/>
    </row>
    <row r="110" spans="10:26">
      <c r="J110" s="8"/>
      <c r="L110" s="8"/>
      <c r="T110" s="8"/>
      <c r="V110" s="8"/>
      <c r="X110" s="8"/>
      <c r="Z110" s="8"/>
    </row>
    <row r="111" spans="10:26">
      <c r="J111" s="8"/>
      <c r="L111" s="8"/>
      <c r="T111" s="8"/>
      <c r="V111" s="8"/>
      <c r="X111" s="8"/>
      <c r="Z111" s="8"/>
    </row>
    <row r="112" spans="10:26">
      <c r="J112" s="8"/>
      <c r="L112" s="8"/>
      <c r="T112" s="8"/>
      <c r="V112" s="8"/>
      <c r="X112" s="8"/>
      <c r="Z112" s="8"/>
    </row>
    <row r="113" spans="10:26">
      <c r="J113" s="8"/>
      <c r="L113" s="8"/>
      <c r="T113" s="8"/>
      <c r="V113" s="8"/>
      <c r="X113" s="8"/>
      <c r="Z113" s="8"/>
    </row>
    <row r="114" spans="10:26">
      <c r="J114" s="8"/>
      <c r="L114" s="8"/>
      <c r="T114" s="8"/>
      <c r="V114" s="8"/>
      <c r="X114" s="8"/>
      <c r="Z114" s="8"/>
    </row>
    <row r="115" spans="10:26">
      <c r="J115" s="8"/>
      <c r="L115" s="8"/>
      <c r="T115" s="8"/>
      <c r="V115" s="8"/>
      <c r="X115" s="8"/>
      <c r="Z115" s="8"/>
    </row>
    <row r="116" spans="10:26">
      <c r="J116" s="8"/>
      <c r="L116" s="8"/>
      <c r="T116" s="8"/>
      <c r="V116" s="8"/>
      <c r="X116" s="8"/>
      <c r="Z116" s="8"/>
    </row>
    <row r="117" spans="10:26">
      <c r="J117" s="8"/>
      <c r="L117" s="8"/>
      <c r="T117" s="8"/>
      <c r="V117" s="8"/>
      <c r="X117" s="8"/>
      <c r="Z117" s="8"/>
    </row>
    <row r="118" spans="10:26">
      <c r="J118" s="8"/>
      <c r="L118" s="8"/>
      <c r="T118" s="8"/>
      <c r="V118" s="8"/>
      <c r="X118" s="8"/>
      <c r="Z118" s="8"/>
    </row>
    <row r="119" spans="10:26">
      <c r="J119" s="8"/>
      <c r="L119" s="8"/>
      <c r="T119" s="8"/>
      <c r="V119" s="8"/>
      <c r="X119" s="8"/>
      <c r="Z119" s="8"/>
    </row>
    <row r="120" spans="10:26">
      <c r="J120" s="8"/>
      <c r="L120" s="8"/>
      <c r="T120" s="8"/>
      <c r="V120" s="8"/>
      <c r="X120" s="8"/>
      <c r="Z120" s="8"/>
    </row>
    <row r="121" spans="10:26">
      <c r="J121" s="8"/>
      <c r="L121" s="8"/>
      <c r="T121" s="8"/>
      <c r="V121" s="8"/>
      <c r="X121" s="8"/>
      <c r="Z121" s="8"/>
    </row>
    <row r="122" spans="10:26">
      <c r="J122" s="8"/>
      <c r="L122" s="8"/>
      <c r="T122" s="8"/>
      <c r="V122" s="8"/>
      <c r="X122" s="8"/>
      <c r="Z122" s="8"/>
    </row>
    <row r="123" spans="10:26">
      <c r="J123" s="8"/>
      <c r="L123" s="8"/>
      <c r="T123" s="8"/>
      <c r="V123" s="8"/>
      <c r="X123" s="8"/>
      <c r="Z123" s="8"/>
    </row>
    <row r="124" spans="10:26">
      <c r="J124" s="8"/>
      <c r="L124" s="8"/>
      <c r="T124" s="8"/>
      <c r="V124" s="8"/>
      <c r="X124" s="8"/>
      <c r="Z124" s="8"/>
    </row>
    <row r="125" spans="10:26">
      <c r="J125" s="8"/>
      <c r="L125" s="8"/>
      <c r="T125" s="8"/>
      <c r="V125" s="8"/>
      <c r="X125" s="8"/>
      <c r="Z125" s="8"/>
    </row>
    <row r="126" spans="10:26">
      <c r="J126" s="8"/>
      <c r="L126" s="8"/>
      <c r="T126" s="8"/>
      <c r="V126" s="8"/>
      <c r="X126" s="8"/>
      <c r="Z126" s="8"/>
    </row>
    <row r="127" spans="10:26">
      <c r="J127" s="8"/>
      <c r="L127" s="8"/>
      <c r="T127" s="8"/>
      <c r="V127" s="8"/>
      <c r="X127" s="8"/>
      <c r="Z127" s="8"/>
    </row>
    <row r="128" spans="10:26">
      <c r="J128" s="8"/>
      <c r="L128" s="8"/>
      <c r="T128" s="8"/>
      <c r="V128" s="8"/>
      <c r="X128" s="8"/>
      <c r="Z128" s="8"/>
    </row>
    <row r="129" spans="10:26">
      <c r="J129" s="8"/>
      <c r="L129" s="8"/>
      <c r="T129" s="8"/>
      <c r="V129" s="8"/>
      <c r="X129" s="8"/>
      <c r="Z129" s="8"/>
    </row>
    <row r="130" spans="10:26">
      <c r="J130" s="8"/>
      <c r="L130" s="8"/>
      <c r="T130" s="8"/>
      <c r="V130" s="8"/>
      <c r="X130" s="8"/>
      <c r="Z130" s="8"/>
    </row>
    <row r="131" spans="10:26">
      <c r="J131" s="8"/>
      <c r="L131" s="8"/>
      <c r="T131" s="8"/>
      <c r="V131" s="8"/>
      <c r="X131" s="8"/>
      <c r="Z131" s="8"/>
    </row>
    <row r="132" spans="10:26">
      <c r="J132" s="8"/>
      <c r="L132" s="8"/>
      <c r="T132" s="8"/>
      <c r="V132" s="8"/>
      <c r="X132" s="8"/>
      <c r="Z132" s="8"/>
    </row>
    <row r="133" spans="10:26">
      <c r="J133" s="8"/>
      <c r="L133" s="8"/>
      <c r="T133" s="8"/>
      <c r="V133" s="8"/>
      <c r="X133" s="8"/>
      <c r="Z133" s="8"/>
    </row>
    <row r="134" spans="10:26">
      <c r="J134" s="8"/>
      <c r="L134" s="8"/>
      <c r="T134" s="8"/>
      <c r="V134" s="8"/>
      <c r="X134" s="8"/>
      <c r="Z134" s="8"/>
    </row>
    <row r="135" spans="10:26">
      <c r="J135" s="8"/>
      <c r="L135" s="8"/>
      <c r="T135" s="8"/>
      <c r="V135" s="8"/>
      <c r="X135" s="8"/>
      <c r="Z135" s="8"/>
    </row>
    <row r="136" spans="10:26">
      <c r="J136" s="8"/>
      <c r="L136" s="8"/>
      <c r="T136" s="8"/>
      <c r="V136" s="8"/>
      <c r="X136" s="8"/>
      <c r="Z136" s="8"/>
    </row>
    <row r="137" spans="10:26">
      <c r="J137" s="8"/>
      <c r="L137" s="8"/>
      <c r="T137" s="8"/>
      <c r="V137" s="8"/>
      <c r="X137" s="8"/>
      <c r="Z137" s="8"/>
    </row>
    <row r="138" spans="10:26">
      <c r="J138" s="8"/>
      <c r="L138" s="8"/>
      <c r="T138" s="8"/>
      <c r="V138" s="8"/>
      <c r="X138" s="8"/>
      <c r="Z138" s="8"/>
    </row>
    <row r="139" spans="10:26">
      <c r="J139" s="8"/>
      <c r="L139" s="8"/>
      <c r="T139" s="8"/>
      <c r="V139" s="8"/>
      <c r="X139" s="8"/>
      <c r="Z139" s="8"/>
    </row>
    <row r="140" spans="10:26">
      <c r="J140" s="8"/>
      <c r="L140" s="8"/>
      <c r="T140" s="8"/>
      <c r="V140" s="8"/>
      <c r="X140" s="8"/>
      <c r="Z140" s="8"/>
    </row>
    <row r="141" spans="10:26">
      <c r="J141" s="8"/>
      <c r="L141" s="8"/>
      <c r="T141" s="8"/>
      <c r="V141" s="8"/>
      <c r="X141" s="8"/>
      <c r="Z141" s="8"/>
    </row>
    <row r="142" spans="10:26">
      <c r="J142" s="8"/>
      <c r="L142" s="8"/>
      <c r="T142" s="8"/>
      <c r="V142" s="8"/>
      <c r="X142" s="8"/>
      <c r="Z142" s="8"/>
    </row>
    <row r="143" spans="10:26">
      <c r="J143" s="8"/>
      <c r="L143" s="8"/>
      <c r="T143" s="8"/>
      <c r="V143" s="8"/>
      <c r="X143" s="8"/>
      <c r="Z143" s="8"/>
    </row>
    <row r="144" spans="10:26">
      <c r="J144" s="8"/>
      <c r="L144" s="8"/>
      <c r="T144" s="8"/>
      <c r="V144" s="8"/>
      <c r="X144" s="8"/>
      <c r="Z144" s="8"/>
    </row>
    <row r="145" spans="10:26">
      <c r="J145" s="8"/>
      <c r="L145" s="8"/>
      <c r="T145" s="8"/>
      <c r="V145" s="8"/>
      <c r="X145" s="8"/>
      <c r="Z145" s="8"/>
    </row>
    <row r="146" spans="10:26">
      <c r="J146" s="8"/>
      <c r="L146" s="8"/>
      <c r="T146" s="8"/>
      <c r="V146" s="8"/>
      <c r="X146" s="8"/>
      <c r="Z146" s="8"/>
    </row>
    <row r="147" spans="10:26">
      <c r="J147" s="8"/>
      <c r="L147" s="8"/>
      <c r="T147" s="8"/>
      <c r="V147" s="8"/>
      <c r="X147" s="8"/>
      <c r="Z147" s="8"/>
    </row>
    <row r="148" spans="10:26">
      <c r="J148" s="8"/>
      <c r="L148" s="8"/>
      <c r="T148" s="8"/>
      <c r="V148" s="8"/>
      <c r="X148" s="8"/>
      <c r="Z148" s="8"/>
    </row>
    <row r="149" spans="10:26">
      <c r="J149" s="8"/>
      <c r="L149" s="8"/>
      <c r="T149" s="8"/>
      <c r="V149" s="8"/>
      <c r="X149" s="8"/>
      <c r="Z149" s="8"/>
    </row>
    <row r="150" spans="10:26">
      <c r="J150" s="8"/>
      <c r="L150" s="8"/>
      <c r="T150" s="8"/>
      <c r="V150" s="8"/>
      <c r="X150" s="8"/>
      <c r="Z150" s="8"/>
    </row>
    <row r="151" spans="10:26">
      <c r="J151" s="8"/>
      <c r="L151" s="8"/>
      <c r="T151" s="8"/>
      <c r="V151" s="8"/>
      <c r="X151" s="8"/>
      <c r="Z151" s="8"/>
    </row>
    <row r="152" spans="10:26">
      <c r="J152" s="8"/>
      <c r="L152" s="8"/>
      <c r="T152" s="8"/>
      <c r="V152" s="8"/>
      <c r="X152" s="8"/>
      <c r="Z152" s="8"/>
    </row>
    <row r="153" spans="10:26">
      <c r="J153" s="8"/>
      <c r="L153" s="8"/>
      <c r="T153" s="8"/>
      <c r="V153" s="8"/>
      <c r="X153" s="8"/>
      <c r="Z153" s="8"/>
    </row>
    <row r="154" spans="10:26">
      <c r="J154" s="8"/>
      <c r="L154" s="8"/>
      <c r="T154" s="8"/>
      <c r="V154" s="8"/>
      <c r="X154" s="8"/>
      <c r="Z154" s="8"/>
    </row>
    <row r="155" spans="10:26">
      <c r="J155" s="8"/>
      <c r="L155" s="8"/>
      <c r="T155" s="8"/>
      <c r="V155" s="8"/>
      <c r="X155" s="8"/>
      <c r="Z155" s="8"/>
    </row>
    <row r="156" spans="10:26">
      <c r="J156" s="8"/>
      <c r="L156" s="8"/>
      <c r="T156" s="8"/>
      <c r="V156" s="8"/>
      <c r="X156" s="8"/>
      <c r="Z156" s="8"/>
    </row>
    <row r="157" spans="10:26">
      <c r="J157" s="8"/>
      <c r="L157" s="8"/>
      <c r="T157" s="8"/>
      <c r="V157" s="8"/>
      <c r="X157" s="8"/>
      <c r="Z157" s="8"/>
    </row>
    <row r="158" spans="10:26">
      <c r="J158" s="8"/>
      <c r="L158" s="8"/>
      <c r="T158" s="8"/>
      <c r="V158" s="8"/>
      <c r="X158" s="8"/>
      <c r="Z158" s="8"/>
    </row>
    <row r="159" spans="10:26">
      <c r="J159" s="8"/>
      <c r="L159" s="8"/>
      <c r="T159" s="8"/>
      <c r="V159" s="8"/>
      <c r="X159" s="8"/>
      <c r="Z159" s="8"/>
    </row>
    <row r="160" spans="10:26">
      <c r="J160" s="8"/>
      <c r="L160" s="8"/>
      <c r="T160" s="8"/>
      <c r="V160" s="8"/>
      <c r="X160" s="8"/>
      <c r="Z160" s="8"/>
    </row>
    <row r="161" spans="10:26">
      <c r="J161" s="8"/>
      <c r="L161" s="8"/>
      <c r="T161" s="8"/>
      <c r="V161" s="8"/>
      <c r="X161" s="8"/>
      <c r="Z161" s="8"/>
    </row>
    <row r="162" spans="10:26">
      <c r="J162" s="8"/>
      <c r="L162" s="8"/>
      <c r="T162" s="8"/>
      <c r="V162" s="8"/>
      <c r="X162" s="8"/>
      <c r="Z162" s="8"/>
    </row>
    <row r="163" spans="10:26">
      <c r="J163" s="8"/>
      <c r="L163" s="8"/>
      <c r="T163" s="8"/>
      <c r="V163" s="8"/>
      <c r="X163" s="8"/>
      <c r="Z163" s="8"/>
    </row>
    <row r="164" spans="10:26">
      <c r="J164" s="8"/>
      <c r="L164" s="8"/>
      <c r="T164" s="8"/>
      <c r="V164" s="8"/>
      <c r="X164" s="8"/>
      <c r="Z164" s="8"/>
    </row>
    <row r="165" spans="10:26">
      <c r="J165" s="8"/>
      <c r="L165" s="8"/>
      <c r="T165" s="8"/>
      <c r="V165" s="8"/>
      <c r="X165" s="8"/>
      <c r="Z165" s="8"/>
    </row>
    <row r="166" spans="10:26">
      <c r="J166" s="8"/>
      <c r="L166" s="8"/>
      <c r="T166" s="8"/>
      <c r="V166" s="8"/>
      <c r="X166" s="8"/>
      <c r="Z166" s="8"/>
    </row>
    <row r="167" spans="10:26">
      <c r="J167" s="8"/>
      <c r="L167" s="8"/>
      <c r="T167" s="8"/>
      <c r="V167" s="8"/>
      <c r="X167" s="8"/>
      <c r="Z167" s="8"/>
    </row>
    <row r="168" spans="10:26">
      <c r="J168" s="8"/>
      <c r="L168" s="8"/>
      <c r="T168" s="8"/>
      <c r="V168" s="8"/>
      <c r="X168" s="8"/>
      <c r="Z168" s="8"/>
    </row>
    <row r="169" spans="10:26">
      <c r="J169" s="8"/>
      <c r="L169" s="8"/>
      <c r="T169" s="8"/>
      <c r="V169" s="8"/>
      <c r="X169" s="8"/>
      <c r="Z169" s="8"/>
    </row>
    <row r="170" spans="10:26">
      <c r="J170" s="8"/>
      <c r="L170" s="8"/>
      <c r="T170" s="8"/>
      <c r="V170" s="8"/>
      <c r="X170" s="8"/>
      <c r="Z170" s="8"/>
    </row>
    <row r="171" spans="10:26">
      <c r="J171" s="8"/>
      <c r="L171" s="8"/>
      <c r="T171" s="8"/>
      <c r="V171" s="8"/>
      <c r="X171" s="8"/>
      <c r="Z171" s="8"/>
    </row>
    <row r="172" spans="10:26">
      <c r="J172" s="8"/>
      <c r="L172" s="8"/>
      <c r="T172" s="8"/>
      <c r="V172" s="8"/>
      <c r="X172" s="8"/>
      <c r="Z172" s="8"/>
    </row>
    <row r="173" spans="10:26">
      <c r="J173" s="8"/>
      <c r="L173" s="8"/>
      <c r="T173" s="8"/>
      <c r="V173" s="8"/>
      <c r="X173" s="8"/>
      <c r="Z173" s="8"/>
    </row>
    <row r="174" spans="10:26">
      <c r="J174" s="8"/>
      <c r="L174" s="8"/>
      <c r="T174" s="8"/>
      <c r="V174" s="8"/>
      <c r="X174" s="8"/>
      <c r="Z174" s="8"/>
    </row>
    <row r="175" spans="10:26">
      <c r="J175" s="8"/>
      <c r="L175" s="8"/>
      <c r="T175" s="8"/>
      <c r="V175" s="8"/>
      <c r="X175" s="8"/>
      <c r="Z175" s="8"/>
    </row>
    <row r="176" spans="10:26">
      <c r="J176" s="8"/>
      <c r="L176" s="8"/>
      <c r="T176" s="8"/>
      <c r="V176" s="8"/>
      <c r="X176" s="8"/>
      <c r="Z176" s="8"/>
    </row>
    <row r="177" spans="10:26">
      <c r="J177" s="8"/>
      <c r="L177" s="8"/>
      <c r="T177" s="8"/>
      <c r="V177" s="8"/>
      <c r="X177" s="8"/>
      <c r="Z177" s="8"/>
    </row>
    <row r="178" spans="10:26">
      <c r="J178" s="8"/>
      <c r="L178" s="8"/>
      <c r="T178" s="8"/>
      <c r="V178" s="8"/>
      <c r="X178" s="8"/>
      <c r="Z178" s="8"/>
    </row>
    <row r="179" spans="10:26">
      <c r="J179" s="8"/>
      <c r="L179" s="8"/>
      <c r="T179" s="8"/>
      <c r="V179" s="8"/>
      <c r="X179" s="8"/>
      <c r="Z179" s="8"/>
    </row>
    <row r="180" spans="10:26">
      <c r="J180" s="8"/>
      <c r="L180" s="8"/>
      <c r="T180" s="8"/>
      <c r="V180" s="8"/>
      <c r="X180" s="8"/>
      <c r="Z180" s="8"/>
    </row>
    <row r="181" spans="10:26">
      <c r="J181" s="8"/>
      <c r="L181" s="8"/>
      <c r="T181" s="8"/>
      <c r="V181" s="8"/>
      <c r="X181" s="8"/>
      <c r="Z181" s="8"/>
    </row>
    <row r="182" spans="10:26">
      <c r="J182" s="8"/>
      <c r="L182" s="8"/>
      <c r="T182" s="8"/>
      <c r="V182" s="8"/>
      <c r="X182" s="8"/>
      <c r="Z182" s="8"/>
    </row>
    <row r="183" spans="10:26">
      <c r="J183" s="8"/>
      <c r="L183" s="8"/>
      <c r="T183" s="8"/>
      <c r="V183" s="8"/>
      <c r="X183" s="8"/>
      <c r="Z183" s="8"/>
    </row>
    <row r="184" spans="10:26">
      <c r="J184" s="8"/>
      <c r="L184" s="8"/>
      <c r="T184" s="8"/>
      <c r="V184" s="8"/>
      <c r="X184" s="8"/>
      <c r="Z184" s="8"/>
    </row>
    <row r="185" spans="10:26">
      <c r="J185" s="8"/>
      <c r="L185" s="8"/>
      <c r="T185" s="8"/>
      <c r="V185" s="8"/>
      <c r="X185" s="8"/>
      <c r="Z185" s="8"/>
    </row>
    <row r="186" spans="10:26">
      <c r="J186" s="8"/>
      <c r="L186" s="8"/>
      <c r="T186" s="8"/>
      <c r="V186" s="8"/>
      <c r="X186" s="8"/>
      <c r="Z186" s="8"/>
    </row>
    <row r="187" spans="10:26">
      <c r="J187" s="8"/>
      <c r="L187" s="8"/>
      <c r="T187" s="8"/>
      <c r="V187" s="8"/>
      <c r="X187" s="8"/>
      <c r="Z187" s="8"/>
    </row>
    <row r="188" spans="10:26">
      <c r="J188" s="8"/>
      <c r="L188" s="8"/>
      <c r="T188" s="8"/>
      <c r="V188" s="8"/>
      <c r="X188" s="8"/>
      <c r="Z188" s="8"/>
    </row>
    <row r="189" spans="10:26">
      <c r="J189" s="8"/>
      <c r="L189" s="8"/>
      <c r="T189" s="8"/>
      <c r="V189" s="8"/>
      <c r="X189" s="8"/>
      <c r="Z189" s="8"/>
    </row>
    <row r="190" spans="10:26">
      <c r="J190" s="8"/>
      <c r="L190" s="8"/>
      <c r="T190" s="8"/>
      <c r="V190" s="8"/>
      <c r="X190" s="8"/>
      <c r="Z190" s="8"/>
    </row>
    <row r="191" spans="10:26">
      <c r="J191" s="8"/>
      <c r="L191" s="8"/>
      <c r="T191" s="8"/>
      <c r="V191" s="8"/>
      <c r="X191" s="8"/>
      <c r="Z191" s="8"/>
    </row>
    <row r="192" spans="10:26">
      <c r="J192" s="8"/>
      <c r="L192" s="8"/>
      <c r="T192" s="8"/>
      <c r="V192" s="8"/>
      <c r="X192" s="8"/>
      <c r="Z192" s="8"/>
    </row>
    <row r="193" spans="10:26">
      <c r="J193" s="8"/>
      <c r="L193" s="8"/>
      <c r="T193" s="8"/>
      <c r="V193" s="8"/>
      <c r="X193" s="8"/>
      <c r="Z193" s="8"/>
    </row>
    <row r="194" spans="10:26">
      <c r="J194" s="8"/>
      <c r="L194" s="8"/>
      <c r="T194" s="8"/>
      <c r="V194" s="8"/>
      <c r="X194" s="8"/>
      <c r="Z194" s="8"/>
    </row>
    <row r="195" spans="10:26">
      <c r="J195" s="8"/>
      <c r="L195" s="8"/>
      <c r="T195" s="8"/>
      <c r="V195" s="8"/>
      <c r="X195" s="8"/>
      <c r="Z195" s="8"/>
    </row>
    <row r="196" spans="10:26">
      <c r="J196" s="8"/>
      <c r="L196" s="8"/>
      <c r="T196" s="8"/>
      <c r="V196" s="8"/>
      <c r="X196" s="8"/>
      <c r="Z196" s="8"/>
    </row>
    <row r="197" spans="10:26">
      <c r="J197" s="8"/>
      <c r="L197" s="8"/>
      <c r="T197" s="8"/>
      <c r="V197" s="8"/>
      <c r="X197" s="8"/>
      <c r="Z197" s="8"/>
    </row>
    <row r="198" spans="10:26">
      <c r="J198" s="8"/>
      <c r="L198" s="8"/>
      <c r="T198" s="8"/>
      <c r="V198" s="8"/>
      <c r="X198" s="8"/>
      <c r="Z198" s="8"/>
    </row>
    <row r="199" spans="10:26">
      <c r="J199" s="8"/>
      <c r="L199" s="8"/>
      <c r="T199" s="8"/>
      <c r="V199" s="8"/>
      <c r="X199" s="8"/>
      <c r="Z199" s="8"/>
    </row>
    <row r="200" spans="10:26">
      <c r="J200" s="8"/>
      <c r="L200" s="8"/>
      <c r="T200" s="8"/>
      <c r="V200" s="8"/>
      <c r="X200" s="8"/>
      <c r="Z200" s="8"/>
    </row>
    <row r="201" spans="10:26">
      <c r="J201" s="8"/>
      <c r="L201" s="8"/>
      <c r="T201" s="8"/>
      <c r="V201" s="8"/>
      <c r="X201" s="8"/>
      <c r="Z201" s="8"/>
    </row>
    <row r="202" spans="10:26">
      <c r="J202" s="8"/>
      <c r="L202" s="8"/>
      <c r="T202" s="8"/>
      <c r="V202" s="8"/>
      <c r="X202" s="8"/>
      <c r="Z202" s="8"/>
    </row>
    <row r="203" spans="10:26">
      <c r="J203" s="8"/>
      <c r="L203" s="8"/>
      <c r="T203" s="8"/>
      <c r="V203" s="8"/>
      <c r="X203" s="8"/>
      <c r="Z203" s="8"/>
    </row>
    <row r="204" spans="10:26">
      <c r="J204" s="8"/>
      <c r="L204" s="8"/>
      <c r="T204" s="8"/>
      <c r="V204" s="8"/>
      <c r="X204" s="8"/>
      <c r="Z204" s="8"/>
    </row>
    <row r="205" spans="10:26">
      <c r="J205" s="8"/>
      <c r="L205" s="8"/>
      <c r="T205" s="8"/>
      <c r="V205" s="8"/>
      <c r="X205" s="8"/>
      <c r="Z205" s="8"/>
    </row>
    <row r="206" spans="10:26">
      <c r="J206" s="8"/>
      <c r="L206" s="8"/>
      <c r="T206" s="8"/>
      <c r="V206" s="8"/>
      <c r="X206" s="8"/>
      <c r="Z206" s="8"/>
    </row>
    <row r="207" spans="10:26">
      <c r="J207" s="8"/>
      <c r="L207" s="8"/>
      <c r="T207" s="8"/>
      <c r="V207" s="8"/>
      <c r="X207" s="8"/>
      <c r="Z207" s="8"/>
    </row>
    <row r="208" spans="10:26">
      <c r="J208" s="8"/>
      <c r="L208" s="8"/>
      <c r="T208" s="8"/>
      <c r="V208" s="8"/>
      <c r="X208" s="8"/>
      <c r="Z208" s="8"/>
    </row>
    <row r="209" spans="10:26">
      <c r="J209" s="8"/>
      <c r="L209" s="8"/>
      <c r="T209" s="8"/>
      <c r="V209" s="8"/>
      <c r="X209" s="8"/>
      <c r="Z209" s="8"/>
    </row>
    <row r="210" spans="10:26">
      <c r="J210" s="8"/>
      <c r="L210" s="8"/>
      <c r="T210" s="8"/>
      <c r="V210" s="8"/>
      <c r="X210" s="8"/>
      <c r="Z210" s="8"/>
    </row>
    <row r="211" spans="10:26">
      <c r="J211" s="8"/>
      <c r="L211" s="8"/>
      <c r="T211" s="8"/>
      <c r="V211" s="8"/>
      <c r="X211" s="8"/>
      <c r="Z211" s="8"/>
    </row>
    <row r="212" spans="10:26">
      <c r="J212" s="8"/>
      <c r="L212" s="8"/>
      <c r="T212" s="8"/>
      <c r="V212" s="8"/>
      <c r="X212" s="8"/>
      <c r="Z212" s="8"/>
    </row>
    <row r="213" spans="10:26">
      <c r="J213" s="8"/>
      <c r="L213" s="8"/>
      <c r="T213" s="8"/>
      <c r="V213" s="8"/>
      <c r="X213" s="8"/>
      <c r="Z213" s="8"/>
    </row>
    <row r="214" spans="10:26">
      <c r="J214" s="8"/>
      <c r="L214" s="8"/>
      <c r="T214" s="8"/>
      <c r="V214" s="8"/>
      <c r="X214" s="8"/>
      <c r="Z214" s="8"/>
    </row>
    <row r="215" spans="10:26">
      <c r="J215" s="8"/>
      <c r="L215" s="8"/>
      <c r="T215" s="8"/>
      <c r="V215" s="8"/>
      <c r="X215" s="8"/>
      <c r="Z215" s="8"/>
    </row>
    <row r="216" spans="10:26">
      <c r="J216" s="8"/>
      <c r="L216" s="8"/>
      <c r="T216" s="8"/>
      <c r="V216" s="8"/>
      <c r="X216" s="8"/>
      <c r="Z216" s="8"/>
    </row>
    <row r="217" spans="10:26">
      <c r="J217" s="8"/>
      <c r="L217" s="8"/>
      <c r="T217" s="8"/>
      <c r="V217" s="8"/>
      <c r="X217" s="8"/>
      <c r="Z217" s="8"/>
    </row>
    <row r="218" spans="10:26">
      <c r="J218" s="8"/>
      <c r="L218" s="8"/>
      <c r="T218" s="8"/>
      <c r="V218" s="8"/>
      <c r="X218" s="8"/>
      <c r="Z218" s="8"/>
    </row>
    <row r="219" spans="10:26">
      <c r="J219" s="8"/>
      <c r="L219" s="8"/>
      <c r="T219" s="8"/>
      <c r="V219" s="8"/>
      <c r="X219" s="8"/>
      <c r="Z219" s="8"/>
    </row>
    <row r="220" spans="10:26">
      <c r="J220" s="8"/>
      <c r="L220" s="8"/>
      <c r="T220" s="8"/>
      <c r="V220" s="8"/>
      <c r="X220" s="8"/>
      <c r="Z220" s="8"/>
    </row>
    <row r="221" spans="10:26">
      <c r="J221" s="8"/>
      <c r="L221" s="8"/>
      <c r="T221" s="8"/>
      <c r="V221" s="8"/>
      <c r="X221" s="8"/>
      <c r="Z221" s="8"/>
    </row>
    <row r="222" spans="10:26">
      <c r="J222" s="8"/>
      <c r="L222" s="8"/>
      <c r="T222" s="8"/>
      <c r="V222" s="8"/>
      <c r="X222" s="8"/>
      <c r="Z222" s="8"/>
    </row>
    <row r="223" spans="10:26">
      <c r="J223" s="8"/>
      <c r="L223" s="8"/>
      <c r="T223" s="8"/>
      <c r="V223" s="8"/>
      <c r="X223" s="8"/>
      <c r="Z223" s="8"/>
    </row>
    <row r="224" spans="10:26">
      <c r="J224" s="8"/>
      <c r="L224" s="8"/>
      <c r="T224" s="8"/>
      <c r="V224" s="8"/>
      <c r="X224" s="8"/>
      <c r="Z224" s="8"/>
    </row>
    <row r="225" spans="10:26">
      <c r="J225" s="8"/>
      <c r="L225" s="8"/>
      <c r="T225" s="8"/>
      <c r="V225" s="8"/>
      <c r="X225" s="8"/>
      <c r="Z225" s="8"/>
    </row>
    <row r="226" spans="10:26">
      <c r="J226" s="8"/>
      <c r="L226" s="8"/>
      <c r="T226" s="8"/>
      <c r="V226" s="8"/>
      <c r="X226" s="8"/>
      <c r="Z226" s="8"/>
    </row>
    <row r="227" spans="10:26">
      <c r="J227" s="8"/>
      <c r="L227" s="8"/>
      <c r="T227" s="8"/>
      <c r="V227" s="8"/>
      <c r="X227" s="8"/>
      <c r="Z227" s="8"/>
    </row>
    <row r="228" spans="10:26">
      <c r="J228" s="8"/>
      <c r="L228" s="8"/>
      <c r="T228" s="8"/>
      <c r="V228" s="8"/>
      <c r="X228" s="8"/>
      <c r="Z228" s="8"/>
    </row>
    <row r="229" spans="10:26">
      <c r="J229" s="8"/>
      <c r="L229" s="8"/>
      <c r="T229" s="8"/>
      <c r="V229" s="8"/>
      <c r="X229" s="8"/>
      <c r="Z229" s="8"/>
    </row>
    <row r="230" spans="10:26">
      <c r="J230" s="8"/>
      <c r="L230" s="8"/>
      <c r="T230" s="8"/>
      <c r="V230" s="8"/>
      <c r="X230" s="8"/>
      <c r="Z230" s="8"/>
    </row>
    <row r="231" spans="10:26">
      <c r="J231" s="8"/>
      <c r="L231" s="8"/>
      <c r="T231" s="8"/>
      <c r="V231" s="8"/>
      <c r="X231" s="8"/>
      <c r="Z231" s="8"/>
    </row>
    <row r="232" spans="10:26">
      <c r="J232" s="8"/>
      <c r="L232" s="8"/>
      <c r="T232" s="8"/>
      <c r="V232" s="8"/>
      <c r="X232" s="8"/>
      <c r="Z232" s="8"/>
    </row>
    <row r="233" spans="10:26">
      <c r="J233" s="8"/>
      <c r="L233" s="8"/>
      <c r="T233" s="8"/>
      <c r="V233" s="8"/>
      <c r="X233" s="8"/>
      <c r="Z233" s="8"/>
    </row>
    <row r="234" spans="10:26">
      <c r="J234" s="8"/>
      <c r="L234" s="8"/>
      <c r="T234" s="8"/>
      <c r="V234" s="8"/>
      <c r="X234" s="8"/>
      <c r="Z234" s="8"/>
    </row>
    <row r="235" spans="10:26">
      <c r="J235" s="8"/>
      <c r="L235" s="8"/>
      <c r="T235" s="8"/>
      <c r="V235" s="8"/>
      <c r="X235" s="8"/>
      <c r="Z235" s="8"/>
    </row>
    <row r="236" spans="10:26">
      <c r="J236" s="8"/>
      <c r="L236" s="8"/>
      <c r="T236" s="8"/>
      <c r="V236" s="8"/>
      <c r="X236" s="8"/>
      <c r="Z236" s="8"/>
    </row>
    <row r="237" spans="10:26">
      <c r="J237" s="8"/>
      <c r="L237" s="8"/>
      <c r="T237" s="8"/>
      <c r="V237" s="8"/>
      <c r="X237" s="8"/>
      <c r="Z237" s="8"/>
    </row>
    <row r="238" spans="10:26">
      <c r="J238" s="8"/>
      <c r="L238" s="8"/>
      <c r="T238" s="8"/>
      <c r="V238" s="8"/>
      <c r="X238" s="8"/>
      <c r="Z238" s="8"/>
    </row>
    <row r="239" spans="10:26">
      <c r="J239" s="8"/>
      <c r="L239" s="8"/>
      <c r="T239" s="8"/>
      <c r="V239" s="8"/>
      <c r="X239" s="8"/>
      <c r="Z239" s="8"/>
    </row>
    <row r="240" spans="10:26">
      <c r="J240" s="8"/>
      <c r="L240" s="8"/>
      <c r="T240" s="8"/>
      <c r="V240" s="8"/>
      <c r="X240" s="8"/>
      <c r="Z240" s="8"/>
    </row>
    <row r="241" spans="10:26">
      <c r="J241" s="8"/>
      <c r="L241" s="8"/>
      <c r="T241" s="8"/>
      <c r="V241" s="8"/>
      <c r="X241" s="8"/>
      <c r="Z241" s="8"/>
    </row>
    <row r="242" spans="10:26">
      <c r="J242" s="8"/>
      <c r="L242" s="8"/>
      <c r="T242" s="8"/>
      <c r="V242" s="8"/>
      <c r="X242" s="8"/>
      <c r="Z242" s="8"/>
    </row>
    <row r="243" spans="10:26">
      <c r="J243" s="8"/>
      <c r="L243" s="8"/>
      <c r="T243" s="8"/>
      <c r="V243" s="8"/>
      <c r="X243" s="8"/>
      <c r="Z243" s="8"/>
    </row>
    <row r="244" spans="10:26">
      <c r="J244" s="8"/>
      <c r="L244" s="8"/>
      <c r="T244" s="8"/>
      <c r="V244" s="8"/>
      <c r="X244" s="8"/>
      <c r="Z244" s="8"/>
    </row>
    <row r="245" spans="10:26">
      <c r="J245" s="8"/>
      <c r="L245" s="8"/>
      <c r="T245" s="8"/>
      <c r="V245" s="8"/>
      <c r="X245" s="8"/>
      <c r="Z245" s="8"/>
    </row>
    <row r="246" spans="10:26">
      <c r="J246" s="8"/>
      <c r="L246" s="8"/>
      <c r="T246" s="8"/>
      <c r="V246" s="8"/>
      <c r="X246" s="8"/>
      <c r="Z246" s="8"/>
    </row>
    <row r="247" spans="10:26">
      <c r="J247" s="8"/>
      <c r="L247" s="8"/>
      <c r="T247" s="8"/>
      <c r="V247" s="8"/>
      <c r="X247" s="8"/>
      <c r="Z247" s="8"/>
    </row>
    <row r="248" spans="10:26">
      <c r="J248" s="8"/>
      <c r="L248" s="8"/>
      <c r="T248" s="8"/>
      <c r="V248" s="8"/>
      <c r="X248" s="8"/>
      <c r="Z248" s="8"/>
    </row>
    <row r="249" spans="10:26">
      <c r="J249" s="8"/>
      <c r="L249" s="8"/>
      <c r="T249" s="8"/>
      <c r="V249" s="8"/>
      <c r="X249" s="8"/>
      <c r="Z249" s="8"/>
    </row>
    <row r="250" spans="10:26">
      <c r="J250" s="8"/>
      <c r="L250" s="8"/>
      <c r="T250" s="8"/>
      <c r="V250" s="8"/>
      <c r="X250" s="8"/>
      <c r="Z250" s="8"/>
    </row>
    <row r="251" spans="10:26">
      <c r="J251" s="8"/>
      <c r="L251" s="8"/>
      <c r="T251" s="8"/>
      <c r="V251" s="8"/>
      <c r="X251" s="8"/>
      <c r="Z251" s="8"/>
    </row>
    <row r="252" spans="10:26">
      <c r="J252" s="8"/>
      <c r="L252" s="8"/>
      <c r="T252" s="8"/>
      <c r="V252" s="8"/>
      <c r="X252" s="8"/>
      <c r="Z252" s="8"/>
    </row>
    <row r="253" spans="10:26">
      <c r="J253" s="8"/>
      <c r="L253" s="8"/>
      <c r="T253" s="8"/>
      <c r="V253" s="8"/>
      <c r="X253" s="8"/>
      <c r="Z253" s="8"/>
    </row>
    <row r="254" spans="10:26">
      <c r="J254" s="8"/>
      <c r="L254" s="8"/>
      <c r="T254" s="8"/>
      <c r="V254" s="8"/>
      <c r="X254" s="8"/>
      <c r="Z254" s="8"/>
    </row>
    <row r="255" spans="10:26">
      <c r="J255" s="8"/>
      <c r="L255" s="8"/>
      <c r="T255" s="8"/>
      <c r="V255" s="8"/>
      <c r="X255" s="8"/>
      <c r="Z255" s="8"/>
    </row>
    <row r="256" spans="10:26">
      <c r="J256" s="8"/>
      <c r="L256" s="8"/>
      <c r="T256" s="8"/>
      <c r="V256" s="8"/>
      <c r="X256" s="8"/>
      <c r="Z256" s="8"/>
    </row>
    <row r="257" spans="10:26">
      <c r="J257" s="8"/>
      <c r="L257" s="8"/>
      <c r="T257" s="8"/>
      <c r="V257" s="8"/>
      <c r="X257" s="8"/>
      <c r="Z257" s="8"/>
    </row>
    <row r="258" spans="10:26">
      <c r="J258" s="8"/>
      <c r="L258" s="8"/>
      <c r="T258" s="8"/>
      <c r="V258" s="8"/>
      <c r="X258" s="8"/>
      <c r="Z258" s="8"/>
    </row>
    <row r="259" spans="10:26">
      <c r="J259" s="8"/>
      <c r="L259" s="8"/>
      <c r="T259" s="8"/>
      <c r="V259" s="8"/>
      <c r="X259" s="8"/>
      <c r="Z259" s="8"/>
    </row>
    <row r="260" spans="10:26">
      <c r="J260" s="8"/>
      <c r="L260" s="8"/>
      <c r="T260" s="8"/>
      <c r="V260" s="8"/>
      <c r="X260" s="8"/>
      <c r="Z260" s="8"/>
    </row>
    <row r="261" spans="10:26">
      <c r="J261" s="8"/>
      <c r="L261" s="8"/>
      <c r="T261" s="8"/>
      <c r="V261" s="8"/>
      <c r="X261" s="8"/>
      <c r="Z261" s="8"/>
    </row>
    <row r="262" spans="10:26">
      <c r="J262" s="8"/>
      <c r="L262" s="8"/>
      <c r="T262" s="8"/>
      <c r="V262" s="8"/>
      <c r="X262" s="8"/>
      <c r="Z262" s="8"/>
    </row>
    <row r="263" spans="10:26">
      <c r="J263" s="8"/>
      <c r="L263" s="8"/>
      <c r="T263" s="8"/>
      <c r="V263" s="8"/>
      <c r="X263" s="8"/>
      <c r="Z263" s="8"/>
    </row>
    <row r="264" spans="10:26">
      <c r="J264" s="8"/>
      <c r="L264" s="8"/>
      <c r="T264" s="8"/>
      <c r="V264" s="8"/>
      <c r="X264" s="8"/>
      <c r="Z264" s="8"/>
    </row>
    <row r="265" spans="10:26">
      <c r="J265" s="8"/>
      <c r="L265" s="8"/>
      <c r="T265" s="8"/>
      <c r="V265" s="8"/>
      <c r="X265" s="8"/>
      <c r="Z265" s="8"/>
    </row>
    <row r="266" spans="10:26">
      <c r="J266" s="8"/>
      <c r="L266" s="8"/>
      <c r="T266" s="8"/>
      <c r="V266" s="8"/>
      <c r="X266" s="8"/>
      <c r="Z266" s="8"/>
    </row>
    <row r="267" spans="10:26">
      <c r="J267" s="8"/>
      <c r="L267" s="8"/>
      <c r="T267" s="8"/>
      <c r="V267" s="8"/>
      <c r="X267" s="8"/>
      <c r="Z267" s="8"/>
    </row>
    <row r="268" spans="10:26">
      <c r="J268" s="8"/>
      <c r="L268" s="8"/>
      <c r="T268" s="8"/>
      <c r="V268" s="8"/>
      <c r="X268" s="8"/>
      <c r="Z268" s="8"/>
    </row>
    <row r="269" spans="10:26">
      <c r="J269" s="8"/>
      <c r="L269" s="8"/>
      <c r="T269" s="8"/>
      <c r="V269" s="8"/>
      <c r="X269" s="8"/>
      <c r="Z269" s="8"/>
    </row>
    <row r="270" spans="10:26">
      <c r="J270" s="8"/>
      <c r="L270" s="8"/>
      <c r="T270" s="8"/>
      <c r="V270" s="8"/>
      <c r="X270" s="8"/>
      <c r="Z270" s="8"/>
    </row>
    <row r="271" spans="10:26">
      <c r="J271" s="8"/>
      <c r="L271" s="8"/>
      <c r="T271" s="8"/>
      <c r="V271" s="8"/>
      <c r="X271" s="8"/>
      <c r="Z271" s="8"/>
    </row>
    <row r="272" spans="10:26">
      <c r="J272" s="8"/>
      <c r="L272" s="8"/>
      <c r="T272" s="8"/>
      <c r="V272" s="8"/>
      <c r="X272" s="8"/>
      <c r="Z272" s="8"/>
    </row>
    <row r="273" spans="10:26">
      <c r="J273" s="8"/>
      <c r="L273" s="8"/>
      <c r="T273" s="8"/>
      <c r="V273" s="8"/>
      <c r="X273" s="8"/>
      <c r="Z273" s="8"/>
    </row>
    <row r="274" spans="10:26">
      <c r="J274" s="8"/>
      <c r="L274" s="8"/>
      <c r="T274" s="8"/>
      <c r="V274" s="8"/>
      <c r="X274" s="8"/>
      <c r="Z274" s="8"/>
    </row>
    <row r="275" spans="10:26">
      <c r="J275" s="8"/>
      <c r="L275" s="8"/>
      <c r="T275" s="8"/>
      <c r="V275" s="8"/>
      <c r="X275" s="8"/>
      <c r="Z275" s="8"/>
    </row>
    <row r="276" spans="10:26">
      <c r="J276" s="8"/>
      <c r="L276" s="8"/>
      <c r="T276" s="8"/>
      <c r="V276" s="8"/>
      <c r="X276" s="8"/>
      <c r="Z276" s="8"/>
    </row>
    <row r="277" spans="10:26">
      <c r="J277" s="8"/>
      <c r="L277" s="8"/>
      <c r="T277" s="8"/>
      <c r="V277" s="8"/>
      <c r="X277" s="8"/>
      <c r="Z277" s="8"/>
    </row>
    <row r="278" spans="10:26">
      <c r="J278" s="8"/>
      <c r="L278" s="8"/>
      <c r="T278" s="8"/>
      <c r="V278" s="8"/>
      <c r="X278" s="8"/>
      <c r="Z278" s="8"/>
    </row>
    <row r="279" spans="10:26">
      <c r="J279" s="8"/>
      <c r="L279" s="8"/>
      <c r="T279" s="8"/>
      <c r="V279" s="8"/>
      <c r="X279" s="8"/>
      <c r="Z279" s="8"/>
    </row>
    <row r="280" spans="10:26">
      <c r="J280" s="8"/>
      <c r="L280" s="8"/>
      <c r="T280" s="8"/>
      <c r="V280" s="8"/>
      <c r="X280" s="8"/>
      <c r="Z280" s="8"/>
    </row>
    <row r="281" spans="10:26">
      <c r="J281" s="8"/>
      <c r="L281" s="8"/>
      <c r="T281" s="8"/>
      <c r="V281" s="8"/>
      <c r="X281" s="8"/>
      <c r="Z281" s="8"/>
    </row>
    <row r="282" spans="10:26">
      <c r="J282" s="8"/>
      <c r="L282" s="8"/>
      <c r="T282" s="8"/>
      <c r="V282" s="8"/>
      <c r="X282" s="8"/>
      <c r="Z282" s="8"/>
    </row>
    <row r="283" spans="10:26">
      <c r="J283" s="8"/>
      <c r="L283" s="8"/>
      <c r="T283" s="8"/>
      <c r="V283" s="8"/>
      <c r="X283" s="8"/>
      <c r="Z283" s="8"/>
    </row>
    <row r="284" spans="10:26">
      <c r="J284" s="8"/>
      <c r="L284" s="8"/>
      <c r="T284" s="8"/>
      <c r="V284" s="8"/>
      <c r="X284" s="8"/>
      <c r="Z284" s="8"/>
    </row>
    <row r="285" spans="10:26">
      <c r="J285" s="8"/>
      <c r="L285" s="8"/>
      <c r="T285" s="8"/>
      <c r="V285" s="8"/>
      <c r="X285" s="8"/>
      <c r="Z285" s="8"/>
    </row>
    <row r="286" spans="10:26">
      <c r="J286" s="8"/>
      <c r="L286" s="8"/>
      <c r="T286" s="8"/>
      <c r="V286" s="8"/>
      <c r="X286" s="8"/>
      <c r="Z286" s="8"/>
    </row>
    <row r="287" spans="10:26">
      <c r="J287" s="8"/>
      <c r="L287" s="8"/>
      <c r="T287" s="8"/>
      <c r="V287" s="8"/>
      <c r="X287" s="8"/>
      <c r="Z287" s="8"/>
    </row>
    <row r="288" spans="10:26">
      <c r="J288" s="8"/>
      <c r="L288" s="8"/>
      <c r="T288" s="8"/>
      <c r="V288" s="8"/>
      <c r="X288" s="8"/>
      <c r="Z288" s="8"/>
    </row>
    <row r="289" spans="10:26">
      <c r="J289" s="8"/>
      <c r="L289" s="8"/>
      <c r="T289" s="8"/>
      <c r="V289" s="8"/>
      <c r="X289" s="8"/>
      <c r="Z289" s="8"/>
    </row>
    <row r="290" spans="10:26">
      <c r="J290" s="8"/>
      <c r="L290" s="8"/>
      <c r="T290" s="8"/>
      <c r="V290" s="8"/>
      <c r="X290" s="8"/>
      <c r="Z290" s="8"/>
    </row>
    <row r="291" spans="10:26">
      <c r="J291" s="8"/>
      <c r="L291" s="8"/>
      <c r="T291" s="8"/>
      <c r="V291" s="8"/>
      <c r="X291" s="8"/>
      <c r="Z291" s="8"/>
    </row>
    <row r="292" spans="10:26">
      <c r="J292" s="8"/>
      <c r="L292" s="8"/>
      <c r="T292" s="8"/>
      <c r="V292" s="8"/>
      <c r="X292" s="8"/>
      <c r="Z292" s="8"/>
    </row>
    <row r="293" spans="10:26">
      <c r="J293" s="8"/>
      <c r="L293" s="8"/>
      <c r="T293" s="8"/>
      <c r="V293" s="8"/>
      <c r="X293" s="8"/>
      <c r="Z293" s="8"/>
    </row>
    <row r="294" spans="10:26">
      <c r="J294" s="8"/>
      <c r="L294" s="8"/>
      <c r="T294" s="8"/>
      <c r="V294" s="8"/>
      <c r="X294" s="8"/>
      <c r="Z294" s="8"/>
    </row>
    <row r="295" spans="10:26">
      <c r="J295" s="8"/>
      <c r="L295" s="8"/>
      <c r="T295" s="8"/>
      <c r="V295" s="8"/>
      <c r="X295" s="8"/>
      <c r="Z295" s="8"/>
    </row>
    <row r="296" spans="10:26">
      <c r="J296" s="8"/>
      <c r="L296" s="8"/>
      <c r="T296" s="8"/>
      <c r="V296" s="8"/>
      <c r="X296" s="8"/>
      <c r="Z296" s="8"/>
    </row>
    <row r="297" spans="10:26">
      <c r="J297" s="8"/>
      <c r="L297" s="8"/>
      <c r="T297" s="8"/>
      <c r="V297" s="8"/>
      <c r="X297" s="8"/>
      <c r="Z297" s="8"/>
    </row>
    <row r="298" spans="10:26">
      <c r="J298" s="8"/>
      <c r="L298" s="8"/>
      <c r="T298" s="8"/>
      <c r="V298" s="8"/>
      <c r="X298" s="8"/>
      <c r="Z298" s="8"/>
    </row>
    <row r="299" spans="10:26">
      <c r="J299" s="8"/>
      <c r="L299" s="8"/>
      <c r="T299" s="8"/>
      <c r="V299" s="8"/>
      <c r="X299" s="8"/>
      <c r="Z299" s="8"/>
    </row>
    <row r="300" spans="10:26">
      <c r="J300" s="8"/>
      <c r="L300" s="8"/>
      <c r="T300" s="8"/>
      <c r="V300" s="8"/>
      <c r="X300" s="8"/>
      <c r="Z300" s="8"/>
    </row>
    <row r="301" spans="10:26">
      <c r="J301" s="8"/>
      <c r="L301" s="8"/>
      <c r="T301" s="8"/>
      <c r="V301" s="8"/>
      <c r="X301" s="8"/>
      <c r="Z301" s="8"/>
    </row>
    <row r="302" spans="10:26">
      <c r="J302" s="8"/>
      <c r="L302" s="8"/>
      <c r="T302" s="8"/>
      <c r="V302" s="8"/>
      <c r="X302" s="8"/>
      <c r="Z302" s="8"/>
    </row>
    <row r="303" spans="10:26">
      <c r="J303" s="8"/>
      <c r="L303" s="8"/>
      <c r="T303" s="8"/>
      <c r="V303" s="8"/>
      <c r="X303" s="8"/>
      <c r="Z303" s="8"/>
    </row>
    <row r="304" spans="10:26">
      <c r="J304" s="8"/>
      <c r="L304" s="8"/>
      <c r="T304" s="8"/>
      <c r="V304" s="8"/>
      <c r="X304" s="8"/>
      <c r="Z304" s="8"/>
    </row>
    <row r="305" spans="10:26">
      <c r="J305" s="8"/>
      <c r="L305" s="8"/>
      <c r="T305" s="8"/>
      <c r="V305" s="8"/>
      <c r="X305" s="8"/>
      <c r="Z305" s="8"/>
    </row>
    <row r="306" spans="10:26">
      <c r="J306" s="8"/>
      <c r="L306" s="8"/>
      <c r="T306" s="8"/>
      <c r="V306" s="8"/>
      <c r="X306" s="8"/>
      <c r="Z306" s="8"/>
    </row>
    <row r="307" spans="10:26">
      <c r="J307" s="8"/>
      <c r="L307" s="8"/>
      <c r="T307" s="8"/>
      <c r="V307" s="8"/>
      <c r="X307" s="8"/>
      <c r="Z307" s="8"/>
    </row>
    <row r="308" spans="10:26">
      <c r="J308" s="8"/>
      <c r="L308" s="8"/>
      <c r="T308" s="8"/>
      <c r="V308" s="8"/>
      <c r="X308" s="8"/>
      <c r="Z308" s="8"/>
    </row>
    <row r="309" spans="10:26">
      <c r="J309" s="8"/>
      <c r="L309" s="8"/>
      <c r="T309" s="8"/>
      <c r="V309" s="8"/>
      <c r="X309" s="8"/>
      <c r="Z309" s="8"/>
    </row>
    <row r="310" spans="10:26">
      <c r="J310" s="8"/>
      <c r="L310" s="8"/>
      <c r="T310" s="8"/>
      <c r="V310" s="8"/>
      <c r="X310" s="8"/>
      <c r="Z310" s="8"/>
    </row>
    <row r="311" spans="10:26">
      <c r="J311" s="8"/>
      <c r="L311" s="8"/>
      <c r="T311" s="8"/>
      <c r="V311" s="8"/>
      <c r="X311" s="8"/>
      <c r="Z311" s="8"/>
    </row>
    <row r="312" spans="10:26">
      <c r="J312" s="8"/>
      <c r="L312" s="8"/>
      <c r="T312" s="8"/>
      <c r="V312" s="8"/>
      <c r="X312" s="8"/>
      <c r="Z312" s="8"/>
    </row>
    <row r="313" spans="10:26">
      <c r="J313" s="8"/>
      <c r="L313" s="8"/>
      <c r="T313" s="8"/>
      <c r="V313" s="8"/>
      <c r="X313" s="8"/>
      <c r="Z313" s="8"/>
    </row>
    <row r="314" spans="10:26">
      <c r="J314" s="8"/>
      <c r="L314" s="8"/>
      <c r="T314" s="8"/>
      <c r="V314" s="8"/>
      <c r="X314" s="8"/>
      <c r="Z314" s="8"/>
    </row>
    <row r="315" spans="10:26">
      <c r="J315" s="8"/>
      <c r="L315" s="8"/>
      <c r="T315" s="8"/>
      <c r="V315" s="8"/>
      <c r="X315" s="8"/>
      <c r="Z315" s="8"/>
    </row>
    <row r="316" spans="10:26">
      <c r="J316" s="8"/>
      <c r="L316" s="8"/>
      <c r="T316" s="8"/>
      <c r="V316" s="8"/>
      <c r="X316" s="8"/>
      <c r="Z316" s="8"/>
    </row>
    <row r="317" spans="10:26">
      <c r="J317" s="8"/>
      <c r="L317" s="8"/>
      <c r="T317" s="8"/>
      <c r="V317" s="8"/>
      <c r="X317" s="8"/>
      <c r="Z317" s="8"/>
    </row>
    <row r="318" spans="10:26">
      <c r="J318" s="8"/>
      <c r="L318" s="8"/>
      <c r="T318" s="8"/>
      <c r="V318" s="8"/>
      <c r="X318" s="8"/>
      <c r="Z318" s="8"/>
    </row>
    <row r="319" spans="10:26">
      <c r="J319" s="8"/>
      <c r="L319" s="8"/>
      <c r="T319" s="8"/>
      <c r="V319" s="8"/>
      <c r="X319" s="8"/>
      <c r="Z319" s="8"/>
    </row>
    <row r="320" spans="10:26">
      <c r="J320" s="8"/>
      <c r="L320" s="8"/>
      <c r="T320" s="8"/>
      <c r="V320" s="8"/>
      <c r="X320" s="8"/>
      <c r="Z320" s="8"/>
    </row>
    <row r="321" spans="10:26">
      <c r="J321" s="8"/>
      <c r="L321" s="8"/>
      <c r="T321" s="8"/>
      <c r="V321" s="8"/>
      <c r="X321" s="8"/>
      <c r="Z321" s="8"/>
    </row>
    <row r="322" spans="10:26">
      <c r="J322" s="8"/>
      <c r="L322" s="8"/>
      <c r="T322" s="8"/>
      <c r="V322" s="8"/>
      <c r="X322" s="8"/>
      <c r="Z322" s="8"/>
    </row>
    <row r="323" spans="10:26">
      <c r="J323" s="8"/>
      <c r="L323" s="8"/>
      <c r="T323" s="8"/>
      <c r="V323" s="8"/>
      <c r="X323" s="8"/>
      <c r="Z323" s="8"/>
    </row>
    <row r="324" spans="10:26">
      <c r="J324" s="8"/>
      <c r="L324" s="8"/>
      <c r="T324" s="8"/>
      <c r="V324" s="8"/>
      <c r="X324" s="8"/>
      <c r="Z324" s="8"/>
    </row>
    <row r="325" spans="10:26">
      <c r="J325" s="8"/>
      <c r="L325" s="8"/>
      <c r="T325" s="8"/>
      <c r="V325" s="8"/>
      <c r="X325" s="8"/>
      <c r="Z325" s="8"/>
    </row>
    <row r="326" spans="10:26">
      <c r="J326" s="8"/>
      <c r="L326" s="8"/>
      <c r="T326" s="8"/>
      <c r="V326" s="8"/>
      <c r="X326" s="8"/>
      <c r="Z326" s="8"/>
    </row>
    <row r="327" spans="10:26">
      <c r="J327" s="8"/>
      <c r="L327" s="8"/>
      <c r="T327" s="8"/>
      <c r="V327" s="8"/>
      <c r="X327" s="8"/>
      <c r="Z327" s="8"/>
    </row>
    <row r="328" spans="10:26">
      <c r="J328" s="8"/>
      <c r="L328" s="8"/>
      <c r="T328" s="8"/>
      <c r="V328" s="8"/>
      <c r="X328" s="8"/>
      <c r="Z328" s="8"/>
    </row>
    <row r="329" spans="10:26">
      <c r="J329" s="8"/>
      <c r="L329" s="8"/>
      <c r="T329" s="8"/>
      <c r="V329" s="8"/>
      <c r="X329" s="8"/>
      <c r="Z329" s="8"/>
    </row>
    <row r="330" spans="10:26">
      <c r="J330" s="8"/>
      <c r="L330" s="8"/>
      <c r="T330" s="8"/>
      <c r="V330" s="8"/>
      <c r="X330" s="8"/>
      <c r="Z330" s="8"/>
    </row>
    <row r="331" spans="10:26">
      <c r="J331" s="8"/>
      <c r="L331" s="8"/>
      <c r="T331" s="8"/>
      <c r="V331" s="8"/>
      <c r="X331" s="8"/>
      <c r="Z331" s="8"/>
    </row>
    <row r="332" spans="10:26">
      <c r="J332" s="8"/>
      <c r="L332" s="8"/>
      <c r="T332" s="8"/>
      <c r="V332" s="8"/>
      <c r="X332" s="8"/>
      <c r="Z332" s="8"/>
    </row>
    <row r="333" spans="10:26">
      <c r="J333" s="8"/>
      <c r="L333" s="8"/>
      <c r="T333" s="8"/>
      <c r="V333" s="8"/>
      <c r="X333" s="8"/>
      <c r="Z333" s="8"/>
    </row>
    <row r="334" spans="10:26">
      <c r="J334" s="8"/>
      <c r="L334" s="8"/>
      <c r="T334" s="8"/>
      <c r="V334" s="8"/>
      <c r="X334" s="8"/>
      <c r="Z334" s="8"/>
    </row>
    <row r="335" spans="10:26">
      <c r="J335" s="8"/>
      <c r="L335" s="8"/>
      <c r="T335" s="8"/>
      <c r="V335" s="8"/>
      <c r="X335" s="8"/>
      <c r="Z335" s="8"/>
    </row>
    <row r="336" spans="10:26">
      <c r="J336" s="8"/>
      <c r="L336" s="8"/>
      <c r="T336" s="8"/>
      <c r="V336" s="8"/>
      <c r="X336" s="8"/>
      <c r="Z336" s="8"/>
    </row>
    <row r="337" spans="10:26">
      <c r="J337" s="8"/>
      <c r="L337" s="8"/>
      <c r="T337" s="8"/>
      <c r="V337" s="8"/>
      <c r="X337" s="8"/>
      <c r="Z337" s="8"/>
    </row>
    <row r="338" spans="10:26">
      <c r="J338" s="8"/>
      <c r="L338" s="8"/>
      <c r="T338" s="8"/>
      <c r="V338" s="8"/>
      <c r="X338" s="8"/>
      <c r="Z338" s="8"/>
    </row>
    <row r="339" spans="10:26">
      <c r="J339" s="8"/>
      <c r="L339" s="8"/>
      <c r="T339" s="8"/>
      <c r="V339" s="8"/>
      <c r="X339" s="8"/>
      <c r="Z339" s="8"/>
    </row>
    <row r="340" spans="10:26">
      <c r="J340" s="8"/>
      <c r="L340" s="8"/>
      <c r="T340" s="8"/>
      <c r="V340" s="8"/>
      <c r="X340" s="8"/>
      <c r="Z340" s="8"/>
    </row>
    <row r="341" spans="10:26">
      <c r="J341" s="8"/>
      <c r="L341" s="8"/>
      <c r="T341" s="8"/>
      <c r="V341" s="8"/>
      <c r="X341" s="8"/>
      <c r="Z341" s="8"/>
    </row>
    <row r="342" spans="10:26">
      <c r="J342" s="8"/>
      <c r="L342" s="8"/>
      <c r="T342" s="8"/>
      <c r="V342" s="8"/>
      <c r="X342" s="8"/>
      <c r="Z342" s="8"/>
    </row>
    <row r="343" spans="10:26">
      <c r="J343" s="8"/>
      <c r="L343" s="8"/>
      <c r="T343" s="8"/>
      <c r="V343" s="8"/>
      <c r="X343" s="8"/>
      <c r="Z343" s="8"/>
    </row>
    <row r="344" spans="10:26">
      <c r="J344" s="8"/>
      <c r="L344" s="8"/>
      <c r="T344" s="8"/>
      <c r="V344" s="8"/>
      <c r="X344" s="8"/>
      <c r="Z344" s="8"/>
    </row>
    <row r="345" spans="10:26">
      <c r="J345" s="8"/>
      <c r="L345" s="8"/>
      <c r="T345" s="8"/>
      <c r="V345" s="8"/>
      <c r="X345" s="8"/>
      <c r="Z345" s="8"/>
    </row>
    <row r="346" spans="10:26">
      <c r="J346" s="8"/>
      <c r="L346" s="8"/>
      <c r="T346" s="8"/>
      <c r="V346" s="8"/>
      <c r="X346" s="8"/>
      <c r="Z346" s="8"/>
    </row>
    <row r="347" spans="10:26">
      <c r="J347" s="8"/>
      <c r="L347" s="8"/>
      <c r="T347" s="8"/>
      <c r="V347" s="8"/>
      <c r="X347" s="8"/>
      <c r="Z347" s="8"/>
    </row>
    <row r="348" spans="10:26">
      <c r="J348" s="8"/>
      <c r="L348" s="8"/>
      <c r="T348" s="8"/>
      <c r="V348" s="8"/>
      <c r="X348" s="8"/>
      <c r="Z348" s="8"/>
    </row>
    <row r="349" spans="10:26">
      <c r="J349" s="8"/>
      <c r="L349" s="8"/>
      <c r="T349" s="8"/>
      <c r="V349" s="8"/>
      <c r="X349" s="8"/>
      <c r="Z349" s="8"/>
    </row>
    <row r="350" spans="10:26">
      <c r="J350" s="8"/>
      <c r="L350" s="8"/>
      <c r="T350" s="8"/>
      <c r="V350" s="8"/>
      <c r="X350" s="8"/>
      <c r="Z350" s="8"/>
    </row>
    <row r="351" spans="10:26">
      <c r="J351" s="8"/>
      <c r="L351" s="8"/>
      <c r="T351" s="8"/>
      <c r="V351" s="8"/>
      <c r="X351" s="8"/>
      <c r="Z351" s="8"/>
    </row>
    <row r="352" spans="10:26">
      <c r="J352" s="8"/>
      <c r="L352" s="8"/>
      <c r="T352" s="8"/>
      <c r="V352" s="8"/>
      <c r="X352" s="8"/>
      <c r="Z352" s="8"/>
    </row>
    <row r="353" spans="10:26">
      <c r="J353" s="8"/>
      <c r="L353" s="8"/>
      <c r="T353" s="8"/>
      <c r="V353" s="8"/>
      <c r="X353" s="8"/>
      <c r="Z353" s="8"/>
    </row>
    <row r="354" spans="10:26">
      <c r="J354" s="8"/>
      <c r="L354" s="8"/>
      <c r="T354" s="8"/>
      <c r="V354" s="8"/>
      <c r="X354" s="8"/>
      <c r="Z354" s="8"/>
    </row>
    <row r="355" spans="10:26">
      <c r="J355" s="8"/>
      <c r="L355" s="8"/>
      <c r="T355" s="8"/>
      <c r="V355" s="8"/>
      <c r="X355" s="8"/>
      <c r="Z355" s="8"/>
    </row>
    <row r="356" spans="10:26">
      <c r="J356" s="8"/>
      <c r="L356" s="8"/>
      <c r="T356" s="8"/>
      <c r="V356" s="8"/>
      <c r="X356" s="8"/>
      <c r="Z356" s="8"/>
    </row>
    <row r="357" spans="10:26">
      <c r="J357" s="8"/>
      <c r="L357" s="8"/>
      <c r="T357" s="8"/>
      <c r="V357" s="8"/>
      <c r="X357" s="8"/>
      <c r="Z357" s="8"/>
    </row>
    <row r="358" spans="10:26">
      <c r="J358" s="8"/>
      <c r="L358" s="8"/>
      <c r="T358" s="8"/>
      <c r="V358" s="8"/>
      <c r="X358" s="8"/>
      <c r="Z358" s="8"/>
    </row>
    <row r="359" spans="10:26">
      <c r="J359" s="8"/>
      <c r="L359" s="8"/>
      <c r="T359" s="8"/>
      <c r="V359" s="8"/>
      <c r="X359" s="8"/>
      <c r="Z359" s="8"/>
    </row>
    <row r="360" spans="10:26">
      <c r="J360" s="8"/>
      <c r="L360" s="8"/>
      <c r="T360" s="8"/>
      <c r="V360" s="8"/>
      <c r="X360" s="8"/>
      <c r="Z360" s="8"/>
    </row>
    <row r="361" spans="10:26">
      <c r="J361" s="8"/>
      <c r="L361" s="8"/>
      <c r="T361" s="8"/>
      <c r="V361" s="8"/>
      <c r="X361" s="8"/>
      <c r="Z361" s="8"/>
    </row>
    <row r="362" spans="10:26">
      <c r="J362" s="8"/>
      <c r="L362" s="8"/>
      <c r="T362" s="8"/>
      <c r="V362" s="8"/>
      <c r="X362" s="8"/>
      <c r="Z362" s="8"/>
    </row>
    <row r="363" spans="10:26">
      <c r="J363" s="8"/>
      <c r="L363" s="8"/>
      <c r="T363" s="8"/>
      <c r="V363" s="8"/>
      <c r="X363" s="8"/>
      <c r="Z363" s="8"/>
    </row>
    <row r="364" spans="10:26">
      <c r="J364" s="8"/>
      <c r="L364" s="8"/>
      <c r="T364" s="8"/>
      <c r="V364" s="8"/>
      <c r="X364" s="8"/>
      <c r="Z364" s="8"/>
    </row>
    <row r="365" spans="10:26">
      <c r="J365" s="8"/>
      <c r="L365" s="8"/>
      <c r="T365" s="8"/>
      <c r="V365" s="8"/>
      <c r="X365" s="8"/>
      <c r="Z365" s="8"/>
    </row>
    <row r="366" spans="10:26">
      <c r="J366" s="8"/>
      <c r="L366" s="8"/>
      <c r="T366" s="8"/>
      <c r="V366" s="8"/>
      <c r="X366" s="8"/>
      <c r="Z366" s="8"/>
    </row>
    <row r="367" spans="10:26">
      <c r="J367" s="8"/>
      <c r="L367" s="8"/>
      <c r="T367" s="8"/>
      <c r="V367" s="8"/>
      <c r="X367" s="8"/>
      <c r="Z367" s="8"/>
    </row>
    <row r="368" spans="10:26">
      <c r="J368" s="8"/>
      <c r="L368" s="8"/>
      <c r="T368" s="8"/>
      <c r="V368" s="8"/>
      <c r="X368" s="8"/>
      <c r="Z368" s="8"/>
    </row>
    <row r="369" spans="10:26">
      <c r="J369" s="8"/>
      <c r="L369" s="8"/>
      <c r="T369" s="8"/>
      <c r="V369" s="8"/>
      <c r="X369" s="8"/>
      <c r="Z369" s="8"/>
    </row>
    <row r="370" spans="10:26">
      <c r="J370" s="8"/>
      <c r="L370" s="8"/>
      <c r="T370" s="8"/>
      <c r="V370" s="8"/>
      <c r="X370" s="8"/>
      <c r="Z370" s="8"/>
    </row>
    <row r="371" spans="10:26">
      <c r="J371" s="8"/>
      <c r="L371" s="8"/>
      <c r="T371" s="8"/>
      <c r="V371" s="8"/>
      <c r="X371" s="8"/>
      <c r="Z371" s="8"/>
    </row>
    <row r="372" spans="10:26">
      <c r="J372" s="8"/>
      <c r="L372" s="8"/>
      <c r="T372" s="8"/>
      <c r="V372" s="8"/>
      <c r="X372" s="8"/>
      <c r="Z372" s="8"/>
    </row>
    <row r="373" spans="10:26">
      <c r="J373" s="8"/>
      <c r="L373" s="8"/>
      <c r="T373" s="8"/>
      <c r="V373" s="8"/>
      <c r="X373" s="8"/>
      <c r="Z373" s="8"/>
    </row>
    <row r="374" spans="10:26">
      <c r="J374" s="8"/>
      <c r="L374" s="8"/>
      <c r="T374" s="8"/>
      <c r="V374" s="8"/>
      <c r="X374" s="8"/>
      <c r="Z374" s="8"/>
    </row>
    <row r="375" spans="10:26">
      <c r="J375" s="8"/>
      <c r="L375" s="8"/>
      <c r="T375" s="8"/>
      <c r="V375" s="8"/>
      <c r="X375" s="8"/>
      <c r="Z375" s="8"/>
    </row>
    <row r="376" spans="10:26">
      <c r="J376" s="8"/>
      <c r="L376" s="8"/>
      <c r="T376" s="8"/>
      <c r="V376" s="8"/>
      <c r="X376" s="8"/>
      <c r="Z376" s="8"/>
    </row>
    <row r="377" spans="10:26">
      <c r="J377" s="8"/>
      <c r="L377" s="8"/>
      <c r="T377" s="8"/>
      <c r="V377" s="8"/>
      <c r="X377" s="8"/>
      <c r="Z377" s="8"/>
    </row>
    <row r="378" spans="10:26">
      <c r="J378" s="8"/>
      <c r="L378" s="8"/>
      <c r="T378" s="8"/>
      <c r="V378" s="8"/>
      <c r="X378" s="8"/>
      <c r="Z378" s="8"/>
    </row>
    <row r="379" spans="10:26">
      <c r="J379" s="8"/>
      <c r="L379" s="8"/>
      <c r="T379" s="8"/>
      <c r="V379" s="8"/>
      <c r="X379" s="8"/>
      <c r="Z379" s="8"/>
    </row>
    <row r="380" spans="10:26">
      <c r="J380" s="8"/>
      <c r="L380" s="8"/>
      <c r="T380" s="8"/>
      <c r="V380" s="8"/>
      <c r="X380" s="8"/>
      <c r="Z380" s="8"/>
    </row>
    <row r="381" spans="10:26">
      <c r="J381" s="8"/>
      <c r="L381" s="8"/>
      <c r="T381" s="8"/>
      <c r="V381" s="8"/>
      <c r="X381" s="8"/>
      <c r="Z381" s="8"/>
    </row>
    <row r="382" spans="10:26">
      <c r="J382" s="8"/>
      <c r="L382" s="8"/>
      <c r="T382" s="8"/>
      <c r="V382" s="8"/>
      <c r="X382" s="8"/>
      <c r="Z382" s="8"/>
    </row>
    <row r="383" spans="10:26">
      <c r="J383" s="8"/>
      <c r="L383" s="8"/>
      <c r="T383" s="8"/>
      <c r="V383" s="8"/>
      <c r="X383" s="8"/>
      <c r="Z383" s="8"/>
    </row>
    <row r="384" spans="10:26">
      <c r="J384" s="8"/>
      <c r="L384" s="8"/>
      <c r="T384" s="8"/>
      <c r="V384" s="8"/>
      <c r="X384" s="8"/>
      <c r="Z384" s="8"/>
    </row>
    <row r="385" spans="10:26">
      <c r="J385" s="8"/>
      <c r="L385" s="8"/>
      <c r="T385" s="8"/>
      <c r="V385" s="8"/>
      <c r="X385" s="8"/>
      <c r="Z385" s="8"/>
    </row>
    <row r="386" spans="10:26">
      <c r="J386" s="8"/>
      <c r="L386" s="8"/>
      <c r="T386" s="8"/>
      <c r="V386" s="8"/>
      <c r="X386" s="8"/>
      <c r="Z386" s="8"/>
    </row>
    <row r="387" spans="10:26">
      <c r="J387" s="8"/>
      <c r="L387" s="8"/>
      <c r="T387" s="8"/>
      <c r="V387" s="8"/>
      <c r="X387" s="8"/>
      <c r="Z387" s="8"/>
    </row>
    <row r="388" spans="10:26">
      <c r="J388" s="8"/>
      <c r="L388" s="8"/>
      <c r="T388" s="8"/>
      <c r="V388" s="8"/>
      <c r="X388" s="8"/>
      <c r="Z388" s="8"/>
    </row>
    <row r="389" spans="10:26">
      <c r="J389" s="8"/>
      <c r="L389" s="8"/>
      <c r="T389" s="8"/>
      <c r="V389" s="8"/>
      <c r="X389" s="8"/>
      <c r="Z389" s="8"/>
    </row>
    <row r="390" spans="10:26">
      <c r="J390" s="8"/>
      <c r="L390" s="8"/>
      <c r="T390" s="8"/>
      <c r="V390" s="8"/>
      <c r="X390" s="8"/>
      <c r="Z390" s="8"/>
    </row>
    <row r="391" spans="10:26">
      <c r="J391" s="8"/>
      <c r="L391" s="8"/>
      <c r="T391" s="8"/>
      <c r="V391" s="8"/>
      <c r="X391" s="8"/>
      <c r="Z391" s="8"/>
    </row>
    <row r="392" spans="10:26">
      <c r="J392" s="8"/>
      <c r="L392" s="8"/>
      <c r="T392" s="8"/>
      <c r="V392" s="8"/>
      <c r="X392" s="8"/>
      <c r="Z392" s="8"/>
    </row>
    <row r="393" spans="10:26">
      <c r="J393" s="8"/>
      <c r="L393" s="8"/>
      <c r="T393" s="8"/>
      <c r="V393" s="8"/>
      <c r="X393" s="8"/>
      <c r="Z393" s="8"/>
    </row>
    <row r="394" spans="10:26">
      <c r="J394" s="8"/>
      <c r="L394" s="8"/>
      <c r="T394" s="8"/>
      <c r="V394" s="8"/>
      <c r="X394" s="8"/>
      <c r="Z394" s="8"/>
    </row>
    <row r="395" spans="10:26">
      <c r="J395" s="8"/>
      <c r="L395" s="8"/>
      <c r="T395" s="8"/>
      <c r="V395" s="8"/>
      <c r="X395" s="8"/>
      <c r="Z395" s="8"/>
    </row>
    <row r="396" spans="10:26">
      <c r="J396" s="8"/>
      <c r="L396" s="8"/>
      <c r="T396" s="8"/>
      <c r="V396" s="8"/>
      <c r="X396" s="8"/>
      <c r="Z396" s="8"/>
    </row>
    <row r="397" spans="10:26">
      <c r="J397" s="8"/>
      <c r="L397" s="8"/>
      <c r="T397" s="8"/>
      <c r="V397" s="8"/>
      <c r="X397" s="8"/>
      <c r="Z397" s="8"/>
    </row>
    <row r="398" spans="10:26">
      <c r="J398" s="8"/>
      <c r="L398" s="8"/>
      <c r="T398" s="8"/>
      <c r="V398" s="8"/>
      <c r="X398" s="8"/>
      <c r="Z398" s="8"/>
    </row>
    <row r="399" spans="10:26">
      <c r="J399" s="8"/>
      <c r="L399" s="8"/>
      <c r="T399" s="8"/>
      <c r="V399" s="8"/>
      <c r="X399" s="8"/>
      <c r="Z399" s="8"/>
    </row>
    <row r="400" spans="10:26">
      <c r="J400" s="8"/>
      <c r="L400" s="8"/>
      <c r="T400" s="8"/>
      <c r="V400" s="8"/>
      <c r="X400" s="8"/>
      <c r="Z400" s="8"/>
    </row>
    <row r="401" spans="10:26">
      <c r="J401" s="8"/>
      <c r="L401" s="8"/>
      <c r="T401" s="8"/>
      <c r="V401" s="8"/>
      <c r="X401" s="8"/>
      <c r="Z401" s="8"/>
    </row>
    <row r="402" spans="10:26">
      <c r="J402" s="8"/>
      <c r="L402" s="8"/>
      <c r="T402" s="8"/>
      <c r="V402" s="8"/>
      <c r="X402" s="8"/>
      <c r="Z402" s="8"/>
    </row>
    <row r="403" spans="10:26">
      <c r="J403" s="8"/>
      <c r="L403" s="8"/>
      <c r="T403" s="8"/>
      <c r="V403" s="8"/>
      <c r="X403" s="8"/>
      <c r="Z403" s="8"/>
    </row>
    <row r="404" spans="10:26">
      <c r="J404" s="8"/>
      <c r="L404" s="8"/>
      <c r="T404" s="8"/>
      <c r="V404" s="8"/>
      <c r="X404" s="8"/>
      <c r="Z404" s="8"/>
    </row>
    <row r="405" spans="10:26">
      <c r="J405" s="8"/>
      <c r="L405" s="8"/>
      <c r="T405" s="8"/>
      <c r="V405" s="8"/>
      <c r="X405" s="8"/>
      <c r="Z405" s="8"/>
    </row>
    <row r="406" spans="10:26">
      <c r="J406" s="8"/>
      <c r="L406" s="8"/>
      <c r="T406" s="8"/>
      <c r="V406" s="8"/>
      <c r="X406" s="8"/>
      <c r="Z406" s="8"/>
    </row>
    <row r="407" spans="10:26">
      <c r="J407" s="8"/>
      <c r="L407" s="8"/>
      <c r="T407" s="8"/>
      <c r="V407" s="8"/>
      <c r="X407" s="8"/>
      <c r="Z407" s="8"/>
    </row>
    <row r="408" spans="10:26">
      <c r="J408" s="8"/>
      <c r="L408" s="8"/>
      <c r="T408" s="8"/>
      <c r="V408" s="8"/>
      <c r="X408" s="8"/>
      <c r="Z408" s="8"/>
    </row>
    <row r="409" spans="10:26">
      <c r="J409" s="8"/>
      <c r="L409" s="8"/>
      <c r="T409" s="8"/>
      <c r="V409" s="8"/>
      <c r="X409" s="8"/>
      <c r="Z409" s="8"/>
    </row>
    <row r="410" spans="10:26">
      <c r="J410" s="8"/>
      <c r="L410" s="8"/>
      <c r="T410" s="8"/>
      <c r="V410" s="8"/>
      <c r="X410" s="8"/>
      <c r="Z410" s="8"/>
    </row>
    <row r="411" spans="10:26">
      <c r="J411" s="8"/>
      <c r="L411" s="8"/>
      <c r="T411" s="8"/>
      <c r="V411" s="8"/>
      <c r="X411" s="8"/>
      <c r="Z411" s="8"/>
    </row>
    <row r="412" spans="10:26">
      <c r="J412" s="8"/>
      <c r="L412" s="8"/>
      <c r="T412" s="8"/>
      <c r="V412" s="8"/>
      <c r="X412" s="8"/>
      <c r="Z412" s="8"/>
    </row>
    <row r="413" spans="10:26">
      <c r="J413" s="8"/>
      <c r="L413" s="8"/>
      <c r="T413" s="8"/>
      <c r="V413" s="8"/>
      <c r="X413" s="8"/>
      <c r="Z413" s="8"/>
    </row>
    <row r="414" spans="10:26">
      <c r="J414" s="8"/>
      <c r="L414" s="8"/>
      <c r="T414" s="8"/>
      <c r="V414" s="8"/>
      <c r="X414" s="8"/>
      <c r="Z414" s="8"/>
    </row>
    <row r="415" spans="10:26">
      <c r="J415" s="8"/>
      <c r="L415" s="8"/>
      <c r="T415" s="8"/>
      <c r="V415" s="8"/>
      <c r="X415" s="8"/>
      <c r="Z415" s="8"/>
    </row>
    <row r="416" spans="10:26">
      <c r="J416" s="8"/>
      <c r="L416" s="8"/>
      <c r="T416" s="8"/>
      <c r="V416" s="8"/>
      <c r="X416" s="8"/>
      <c r="Z416" s="8"/>
    </row>
    <row r="417" spans="10:26">
      <c r="J417" s="8"/>
      <c r="L417" s="8"/>
      <c r="T417" s="8"/>
      <c r="V417" s="8"/>
      <c r="X417" s="8"/>
      <c r="Z417" s="8"/>
    </row>
    <row r="418" spans="10:26">
      <c r="J418" s="8"/>
      <c r="L418" s="8"/>
      <c r="T418" s="8"/>
      <c r="V418" s="8"/>
      <c r="X418" s="8"/>
      <c r="Z418" s="8"/>
    </row>
    <row r="419" spans="10:26">
      <c r="J419" s="8"/>
      <c r="L419" s="8"/>
      <c r="T419" s="8"/>
      <c r="V419" s="8"/>
      <c r="X419" s="8"/>
      <c r="Z419" s="8"/>
    </row>
    <row r="420" spans="10:26">
      <c r="J420" s="8"/>
      <c r="L420" s="8"/>
      <c r="T420" s="8"/>
      <c r="V420" s="8"/>
      <c r="X420" s="8"/>
      <c r="Z420" s="8"/>
    </row>
    <row r="421" spans="10:26">
      <c r="J421" s="8"/>
      <c r="L421" s="8"/>
      <c r="T421" s="8"/>
      <c r="V421" s="8"/>
      <c r="X421" s="8"/>
      <c r="Z421" s="8"/>
    </row>
    <row r="422" spans="10:26">
      <c r="J422" s="8"/>
      <c r="L422" s="8"/>
      <c r="T422" s="8"/>
      <c r="V422" s="8"/>
      <c r="X422" s="8"/>
      <c r="Z422" s="8"/>
    </row>
    <row r="423" spans="10:26">
      <c r="J423" s="8"/>
      <c r="L423" s="8"/>
      <c r="T423" s="8"/>
      <c r="V423" s="8"/>
      <c r="X423" s="8"/>
      <c r="Z423" s="8"/>
    </row>
    <row r="424" spans="10:26">
      <c r="J424" s="8"/>
      <c r="L424" s="8"/>
      <c r="T424" s="8"/>
      <c r="V424" s="8"/>
      <c r="X424" s="8"/>
      <c r="Z424" s="8"/>
    </row>
    <row r="425" spans="10:26">
      <c r="J425" s="8"/>
      <c r="L425" s="8"/>
      <c r="T425" s="8"/>
      <c r="V425" s="8"/>
      <c r="X425" s="8"/>
      <c r="Z425" s="8"/>
    </row>
    <row r="426" spans="10:26">
      <c r="J426" s="8"/>
      <c r="L426" s="8"/>
      <c r="T426" s="8"/>
      <c r="V426" s="8"/>
      <c r="X426" s="8"/>
      <c r="Z426" s="8"/>
    </row>
    <row r="427" spans="10:26">
      <c r="J427" s="8"/>
      <c r="L427" s="8"/>
      <c r="T427" s="8"/>
      <c r="V427" s="8"/>
      <c r="X427" s="8"/>
      <c r="Z427" s="8"/>
    </row>
    <row r="428" spans="10:26">
      <c r="J428" s="8"/>
      <c r="L428" s="8"/>
      <c r="T428" s="8"/>
      <c r="V428" s="8"/>
      <c r="X428" s="8"/>
      <c r="Z428" s="8"/>
    </row>
    <row r="429" spans="10:26">
      <c r="J429" s="8"/>
      <c r="L429" s="8"/>
      <c r="T429" s="8"/>
      <c r="V429" s="8"/>
      <c r="X429" s="8"/>
      <c r="Z429" s="8"/>
    </row>
    <row r="430" spans="10:26">
      <c r="J430" s="8"/>
      <c r="L430" s="8"/>
      <c r="T430" s="8"/>
      <c r="V430" s="8"/>
      <c r="X430" s="8"/>
      <c r="Z430" s="8"/>
    </row>
    <row r="431" spans="10:26">
      <c r="J431" s="8"/>
      <c r="L431" s="8"/>
      <c r="T431" s="8"/>
      <c r="V431" s="8"/>
      <c r="X431" s="8"/>
      <c r="Z431" s="8"/>
    </row>
    <row r="432" spans="10:26">
      <c r="J432" s="8"/>
      <c r="L432" s="8"/>
      <c r="T432" s="8"/>
      <c r="V432" s="8"/>
      <c r="X432" s="8"/>
      <c r="Z432" s="8"/>
    </row>
    <row r="433" spans="10:26">
      <c r="J433" s="8"/>
      <c r="L433" s="8"/>
      <c r="T433" s="8"/>
      <c r="V433" s="8"/>
      <c r="X433" s="8"/>
      <c r="Z433" s="8"/>
    </row>
    <row r="434" spans="10:26">
      <c r="J434" s="8"/>
      <c r="L434" s="8"/>
      <c r="T434" s="8"/>
      <c r="V434" s="8"/>
      <c r="X434" s="8"/>
      <c r="Z434" s="8"/>
    </row>
    <row r="435" spans="10:26">
      <c r="J435" s="8"/>
      <c r="L435" s="8"/>
      <c r="T435" s="8"/>
      <c r="V435" s="8"/>
      <c r="X435" s="8"/>
      <c r="Z435" s="8"/>
    </row>
    <row r="436" spans="10:26">
      <c r="J436" s="8"/>
      <c r="L436" s="8"/>
      <c r="T436" s="8"/>
      <c r="V436" s="8"/>
      <c r="X436" s="8"/>
      <c r="Z436" s="8"/>
    </row>
    <row r="437" spans="10:26">
      <c r="J437" s="8"/>
      <c r="L437" s="8"/>
      <c r="T437" s="8"/>
      <c r="V437" s="8"/>
      <c r="X437" s="8"/>
      <c r="Z437" s="8"/>
    </row>
    <row r="438" spans="10:26">
      <c r="J438" s="8"/>
      <c r="L438" s="8"/>
      <c r="T438" s="8"/>
      <c r="V438" s="8"/>
      <c r="X438" s="8"/>
      <c r="Z438" s="8"/>
    </row>
  </sheetData>
  <autoFilter ref="A2:AD89">
    <sortState ref="A3:AE90">
      <sortCondition descending="1" ref="X2:X90"/>
    </sortState>
  </autoFilter>
  <mergeCells count="2">
    <mergeCell ref="A1:E1"/>
    <mergeCell ref="I1:AB1"/>
  </mergeCells>
  <phoneticPr fontId="19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14级秋博</vt:lpstr>
    </vt:vector>
  </TitlesOfParts>
  <Manager/>
  <Company/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阮杨捷</dc:creator>
  <cp:keywords/>
  <dc:description/>
  <cp:lastModifiedBy>saber</cp:lastModifiedBy>
  <cp:revision/>
  <dcterms:created xsi:type="dcterms:W3CDTF">2006-09-13T11:21:51Z</dcterms:created>
  <dcterms:modified xsi:type="dcterms:W3CDTF">2015-10-27T03:01:14Z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2052-9.1.0.5132</vt:lpwstr>
  </property>
</Properties>
</file>